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procdna-my.sharepoint.com/personal/rijul_tandon_procdna_com/Documents/"/>
    </mc:Choice>
  </mc:AlternateContent>
  <xr:revisionPtr revIDLastSave="29" documentId="8_{2B51AE4C-65A8-4714-9C7C-175781060518}" xr6:coauthVersionLast="47" xr6:coauthVersionMax="47" xr10:uidLastSave="{9AD2E199-EF19-4A7D-9D98-E9C30602BB73}"/>
  <bookViews>
    <workbookView xWindow="-45" yWindow="-16320" windowWidth="29040" windowHeight="15720" firstSheet="1" activeTab="1" xr2:uid="{D666D1AF-FB67-4887-96CC-1A3BEA3E0911}"/>
  </bookViews>
  <sheets>
    <sheet name="Cross_State_Referrals_State" sheetId="1" r:id="rId1"/>
    <sheet name="Count_Combined" sheetId="5" r:id="rId2"/>
    <sheet name="USA MAP" sheetId="3" r:id="rId3"/>
    <sheet name="Pagerank_VS_Eigenvector" sheetId="2" r:id="rId4"/>
    <sheet name="Claude vs GPT" sheetId="4" r:id="rId5"/>
    <sheet name="Sheet4" sheetId="6" r:id="rId6"/>
  </sheets>
  <definedNames>
    <definedName name="_xlnm._FilterDatabase" localSheetId="4" hidden="1">'Claude vs GPT'!$G$1:$J$1798</definedName>
    <definedName name="_xlnm._FilterDatabase" localSheetId="0" hidden="1">Cross_State_Referrals_State!$A$15:$C$1813</definedName>
    <definedName name="_xlnm._FilterDatabase" localSheetId="5" hidden="1">Sheet4!$D$1:$F$1016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9" i="5" l="1"/>
  <c r="AC29" i="5"/>
  <c r="AC28" i="5"/>
  <c r="AC27" i="5"/>
  <c r="AA22" i="5"/>
  <c r="AC21" i="5"/>
  <c r="AC20" i="5"/>
  <c r="AD13" i="5"/>
  <c r="AD12" i="5"/>
  <c r="AD5" i="5"/>
  <c r="AD4" i="5"/>
  <c r="AC13" i="5"/>
  <c r="AC12" i="5"/>
  <c r="AC4" i="5"/>
  <c r="AA14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3" i="5"/>
  <c r="AC5" i="5"/>
  <c r="U1019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K1800" i="5" a="1"/>
  <c r="K1799" i="5" a="1"/>
  <c r="K1798" i="5" a="1"/>
  <c r="K1797" i="5" a="1"/>
  <c r="K1796" i="5" a="1"/>
  <c r="K1795" i="5" a="1"/>
  <c r="K1794" i="5" a="1"/>
  <c r="K1793" i="5" a="1"/>
  <c r="K1792" i="5" a="1"/>
  <c r="K1791" i="5" a="1"/>
  <c r="K1790" i="5" a="1"/>
  <c r="K1789" i="5" a="1"/>
  <c r="K1788" i="5" a="1"/>
  <c r="K1787" i="5" a="1"/>
  <c r="K1786" i="5" a="1"/>
  <c r="K1785" i="5" a="1"/>
  <c r="K1784" i="5" a="1"/>
  <c r="K1783" i="5" a="1"/>
  <c r="K1782" i="5" a="1"/>
  <c r="K1781" i="5" a="1"/>
  <c r="K1780" i="5" a="1"/>
  <c r="K1779" i="5" a="1"/>
  <c r="K1778" i="5" a="1"/>
  <c r="K1777" i="5" a="1"/>
  <c r="K1776" i="5" a="1"/>
  <c r="K1775" i="5" a="1"/>
  <c r="K1774" i="5" a="1"/>
  <c r="K1773" i="5" a="1"/>
  <c r="K1772" i="5" a="1"/>
  <c r="K1771" i="5" a="1"/>
  <c r="K1770" i="5" a="1"/>
  <c r="K1769" i="5" a="1"/>
  <c r="K1768" i="5" a="1"/>
  <c r="K1767" i="5" a="1"/>
  <c r="K1766" i="5" a="1"/>
  <c r="K1765" i="5" a="1"/>
  <c r="K1764" i="5" a="1"/>
  <c r="K1763" i="5" a="1"/>
  <c r="K1762" i="5" a="1"/>
  <c r="K1761" i="5" a="1"/>
  <c r="K1760" i="5" a="1"/>
  <c r="K1759" i="5" a="1"/>
  <c r="K1758" i="5" a="1"/>
  <c r="K1757" i="5" a="1"/>
  <c r="K1756" i="5" a="1"/>
  <c r="K1755" i="5" a="1"/>
  <c r="K1754" i="5" a="1"/>
  <c r="K1753" i="5" a="1"/>
  <c r="K1752" i="5" a="1"/>
  <c r="K1751" i="5" a="1"/>
  <c r="K1750" i="5" a="1"/>
  <c r="K1749" i="5" a="1"/>
  <c r="K1748" i="5" a="1"/>
  <c r="K1747" i="5" a="1"/>
  <c r="K1746" i="5" a="1"/>
  <c r="K1745" i="5" a="1"/>
  <c r="K1744" i="5" a="1"/>
  <c r="K1743" i="5" a="1"/>
  <c r="K1742" i="5" a="1"/>
  <c r="K1741" i="5" a="1"/>
  <c r="K1740" i="5" a="1"/>
  <c r="K1739" i="5" a="1"/>
  <c r="K1738" i="5" a="1"/>
  <c r="K1737" i="5" a="1"/>
  <c r="K1736" i="5" a="1"/>
  <c r="K1735" i="5" a="1"/>
  <c r="K1734" i="5" a="1"/>
  <c r="K1733" i="5" a="1"/>
  <c r="K1732" i="5" a="1"/>
  <c r="K1731" i="5" a="1"/>
  <c r="K1730" i="5" a="1"/>
  <c r="K1729" i="5" a="1"/>
  <c r="K1728" i="5" a="1"/>
  <c r="K1727" i="5" a="1"/>
  <c r="K1726" i="5" a="1"/>
  <c r="K1725" i="5" a="1"/>
  <c r="K1724" i="5" a="1"/>
  <c r="K1723" i="5" a="1"/>
  <c r="K1722" i="5" a="1"/>
  <c r="K1721" i="5" a="1"/>
  <c r="K1720" i="5" a="1"/>
  <c r="K1719" i="5" a="1"/>
  <c r="K1718" i="5" a="1"/>
  <c r="K1717" i="5" a="1"/>
  <c r="K1716" i="5" a="1"/>
  <c r="K1715" i="5" a="1"/>
  <c r="K1714" i="5" a="1"/>
  <c r="K1713" i="5" a="1"/>
  <c r="K1712" i="5" a="1"/>
  <c r="K1711" i="5" a="1"/>
  <c r="K1710" i="5" a="1"/>
  <c r="K1709" i="5" a="1"/>
  <c r="K1708" i="5" a="1"/>
  <c r="K1707" i="5" a="1"/>
  <c r="K1706" i="5" a="1"/>
  <c r="K1705" i="5" a="1"/>
  <c r="K1704" i="5" a="1"/>
  <c r="K1703" i="5" a="1"/>
  <c r="K1702" i="5" a="1"/>
  <c r="K1701" i="5" a="1"/>
  <c r="K1700" i="5" a="1"/>
  <c r="K1699" i="5" a="1"/>
  <c r="K1698" i="5" a="1"/>
  <c r="K1697" i="5" a="1"/>
  <c r="K1696" i="5" a="1"/>
  <c r="K1695" i="5" a="1"/>
  <c r="K1694" i="5" a="1"/>
  <c r="K1693" i="5" a="1"/>
  <c r="K1692" i="5" a="1"/>
  <c r="K1691" i="5" a="1"/>
  <c r="K1690" i="5" a="1"/>
  <c r="K1689" i="5" a="1"/>
  <c r="K1688" i="5" a="1"/>
  <c r="K1687" i="5" a="1"/>
  <c r="K1686" i="5" a="1"/>
  <c r="K1685" i="5" a="1"/>
  <c r="K1684" i="5" a="1"/>
  <c r="K1683" i="5" a="1"/>
  <c r="K1682" i="5" a="1"/>
  <c r="K1681" i="5" a="1"/>
  <c r="K1680" i="5" a="1"/>
  <c r="K1679" i="5" a="1"/>
  <c r="K1678" i="5" a="1"/>
  <c r="K1677" i="5" a="1"/>
  <c r="K1676" i="5" a="1"/>
  <c r="K1675" i="5" a="1"/>
  <c r="K1674" i="5" a="1"/>
  <c r="K1673" i="5" a="1"/>
  <c r="K1672" i="5" a="1"/>
  <c r="K1671" i="5" a="1"/>
  <c r="K1670" i="5" a="1"/>
  <c r="K1669" i="5" a="1"/>
  <c r="K1668" i="5" a="1"/>
  <c r="K1667" i="5" a="1"/>
  <c r="K1666" i="5" a="1"/>
  <c r="K1665" i="5" a="1"/>
  <c r="K1664" i="5" a="1"/>
  <c r="K1663" i="5" a="1"/>
  <c r="K1662" i="5" a="1"/>
  <c r="K1661" i="5" a="1"/>
  <c r="K1660" i="5" a="1"/>
  <c r="K1659" i="5" a="1"/>
  <c r="K1658" i="5" a="1"/>
  <c r="K1657" i="5" a="1"/>
  <c r="K1656" i="5" a="1"/>
  <c r="K1655" i="5" a="1"/>
  <c r="K1654" i="5" a="1"/>
  <c r="K1653" i="5" a="1"/>
  <c r="K1652" i="5" a="1"/>
  <c r="K1651" i="5" a="1"/>
  <c r="K1650" i="5" a="1"/>
  <c r="K1649" i="5" a="1"/>
  <c r="K1648" i="5" a="1"/>
  <c r="K1647" i="5" a="1"/>
  <c r="K1646" i="5" a="1"/>
  <c r="K1645" i="5" a="1"/>
  <c r="K1644" i="5" a="1"/>
  <c r="K1643" i="5" a="1"/>
  <c r="K1642" i="5" a="1"/>
  <c r="K1641" i="5" a="1"/>
  <c r="K1640" i="5" a="1"/>
  <c r="K1639" i="5" a="1"/>
  <c r="K1638" i="5" a="1"/>
  <c r="K1637" i="5" a="1"/>
  <c r="K1636" i="5" a="1"/>
  <c r="K1635" i="5" a="1"/>
  <c r="K1634" i="5" a="1"/>
  <c r="K1633" i="5" a="1"/>
  <c r="K1632" i="5" a="1"/>
  <c r="K1631" i="5" a="1"/>
  <c r="K1630" i="5" a="1"/>
  <c r="K1629" i="5" a="1"/>
  <c r="K1628" i="5" a="1"/>
  <c r="K1627" i="5" a="1"/>
  <c r="K1626" i="5" a="1"/>
  <c r="K1625" i="5" a="1"/>
  <c r="K1624" i="5" a="1"/>
  <c r="K1623" i="5" a="1"/>
  <c r="K1622" i="5" a="1"/>
  <c r="K1621" i="5" a="1"/>
  <c r="K1620" i="5" a="1"/>
  <c r="K1619" i="5" a="1"/>
  <c r="K1618" i="5" a="1"/>
  <c r="K1617" i="5" a="1"/>
  <c r="K1616" i="5" a="1"/>
  <c r="K1615" i="5" a="1"/>
  <c r="K1614" i="5" a="1"/>
  <c r="K1613" i="5" a="1"/>
  <c r="K1612" i="5" a="1"/>
  <c r="K1611" i="5" a="1"/>
  <c r="K1610" i="5" a="1"/>
  <c r="K1609" i="5" a="1"/>
  <c r="K1608" i="5" a="1"/>
  <c r="K1607" i="5" a="1"/>
  <c r="K1606" i="5" a="1"/>
  <c r="K1605" i="5" a="1"/>
  <c r="K1604" i="5" a="1"/>
  <c r="K1603" i="5" a="1"/>
  <c r="K1602" i="5" a="1"/>
  <c r="K1601" i="5" a="1"/>
  <c r="K1600" i="5" a="1"/>
  <c r="K1599" i="5" a="1"/>
  <c r="K1598" i="5" a="1"/>
  <c r="K1597" i="5" a="1"/>
  <c r="K1596" i="5" a="1"/>
  <c r="K1595" i="5" a="1"/>
  <c r="K1594" i="5" a="1"/>
  <c r="K1593" i="5" a="1"/>
  <c r="K1592" i="5" a="1"/>
  <c r="K1591" i="5" a="1"/>
  <c r="K1590" i="5" a="1"/>
  <c r="K1589" i="5" a="1"/>
  <c r="K1588" i="5" a="1"/>
  <c r="K1587" i="5" a="1"/>
  <c r="K1586" i="5" a="1"/>
  <c r="K1585" i="5" a="1"/>
  <c r="K1584" i="5" a="1"/>
  <c r="K1583" i="5" a="1"/>
  <c r="K1582" i="5" a="1"/>
  <c r="K1581" i="5" a="1"/>
  <c r="K1580" i="5" a="1"/>
  <c r="K1579" i="5" a="1"/>
  <c r="K1578" i="5" a="1"/>
  <c r="K1577" i="5" a="1"/>
  <c r="K1576" i="5" a="1"/>
  <c r="K1575" i="5" a="1"/>
  <c r="K1574" i="5" a="1"/>
  <c r="K1573" i="5" a="1"/>
  <c r="K1572" i="5" a="1"/>
  <c r="K1571" i="5" a="1"/>
  <c r="K1570" i="5" a="1"/>
  <c r="K1569" i="5" a="1"/>
  <c r="K1568" i="5" a="1"/>
  <c r="K1567" i="5" a="1"/>
  <c r="K1566" i="5" a="1"/>
  <c r="K1565" i="5" a="1"/>
  <c r="K1564" i="5" a="1"/>
  <c r="K1563" i="5" a="1"/>
  <c r="K1562" i="5" a="1"/>
  <c r="K1561" i="5" a="1"/>
  <c r="K1560" i="5" a="1"/>
  <c r="K1559" i="5" a="1"/>
  <c r="K1558" i="5" a="1"/>
  <c r="K1557" i="5" a="1"/>
  <c r="K1556" i="5" a="1"/>
  <c r="K1555" i="5" a="1"/>
  <c r="K1554" i="5" a="1"/>
  <c r="K1553" i="5" a="1"/>
  <c r="K1552" i="5" a="1"/>
  <c r="K1551" i="5" a="1"/>
  <c r="K1550" i="5" a="1"/>
  <c r="K1549" i="5" a="1"/>
  <c r="K1548" i="5" a="1"/>
  <c r="K1547" i="5" a="1"/>
  <c r="K1546" i="5" a="1"/>
  <c r="K1545" i="5" a="1"/>
  <c r="K1544" i="5" a="1"/>
  <c r="K1543" i="5" a="1"/>
  <c r="K1542" i="5" a="1"/>
  <c r="K1541" i="5" a="1"/>
  <c r="K1540" i="5" a="1"/>
  <c r="K1539" i="5" a="1"/>
  <c r="K1538" i="5" a="1"/>
  <c r="K1537" i="5" a="1"/>
  <c r="K1536" i="5" a="1"/>
  <c r="K1535" i="5" a="1"/>
  <c r="K1534" i="5" a="1"/>
  <c r="K1533" i="5" a="1"/>
  <c r="K1532" i="5" a="1"/>
  <c r="K1531" i="5" a="1"/>
  <c r="K1530" i="5" a="1"/>
  <c r="K1529" i="5" a="1"/>
  <c r="K1528" i="5" a="1"/>
  <c r="K1527" i="5" a="1"/>
  <c r="K1526" i="5" a="1"/>
  <c r="K1525" i="5" a="1"/>
  <c r="K1524" i="5" a="1"/>
  <c r="K1523" i="5" a="1"/>
  <c r="K1522" i="5" a="1"/>
  <c r="K1521" i="5" a="1"/>
  <c r="K1520" i="5" a="1"/>
  <c r="K1519" i="5" a="1"/>
  <c r="K1518" i="5" a="1"/>
  <c r="K1517" i="5" a="1"/>
  <c r="K1516" i="5" a="1"/>
  <c r="K1515" i="5" a="1"/>
  <c r="K1514" i="5" a="1"/>
  <c r="K1513" i="5" a="1"/>
  <c r="K1512" i="5" a="1"/>
  <c r="K1511" i="5" a="1"/>
  <c r="K1510" i="5" a="1"/>
  <c r="K1509" i="5" a="1"/>
  <c r="K1508" i="5" a="1"/>
  <c r="K1507" i="5" a="1"/>
  <c r="K1506" i="5" a="1"/>
  <c r="K1505" i="5" a="1"/>
  <c r="K1504" i="5" a="1"/>
  <c r="K1503" i="5" a="1"/>
  <c r="K1502" i="5" a="1"/>
  <c r="K1501" i="5" a="1"/>
  <c r="K1500" i="5" a="1"/>
  <c r="K1499" i="5" a="1"/>
  <c r="K1498" i="5" a="1"/>
  <c r="K1497" i="5" a="1"/>
  <c r="K1496" i="5" a="1"/>
  <c r="K1495" i="5" a="1"/>
  <c r="K1494" i="5" a="1"/>
  <c r="K1493" i="5" a="1"/>
  <c r="K1492" i="5" a="1"/>
  <c r="K1491" i="5" a="1"/>
  <c r="K1490" i="5" a="1"/>
  <c r="K1489" i="5" a="1"/>
  <c r="K1488" i="5" a="1"/>
  <c r="K1487" i="5" a="1"/>
  <c r="K1486" i="5" a="1"/>
  <c r="K1485" i="5" a="1"/>
  <c r="K1484" i="5" a="1"/>
  <c r="K1483" i="5" a="1"/>
  <c r="K1482" i="5" a="1"/>
  <c r="K1481" i="5" a="1"/>
  <c r="K1480" i="5" a="1"/>
  <c r="K1479" i="5" a="1"/>
  <c r="K1478" i="5" a="1"/>
  <c r="K1477" i="5" a="1"/>
  <c r="K1476" i="5" a="1"/>
  <c r="K1475" i="5" a="1"/>
  <c r="K1474" i="5" a="1"/>
  <c r="K1473" i="5" a="1"/>
  <c r="K1472" i="5" a="1"/>
  <c r="K1471" i="5" a="1"/>
  <c r="K1470" i="5" a="1"/>
  <c r="K1469" i="5" a="1"/>
  <c r="K1468" i="5" a="1"/>
  <c r="K1467" i="5" a="1"/>
  <c r="K1466" i="5" a="1"/>
  <c r="K1465" i="5" a="1"/>
  <c r="K1464" i="5" a="1"/>
  <c r="K1463" i="5" a="1"/>
  <c r="K1462" i="5" a="1"/>
  <c r="K1461" i="5" a="1"/>
  <c r="K1460" i="5" a="1"/>
  <c r="K1459" i="5" a="1"/>
  <c r="K1458" i="5" a="1"/>
  <c r="K1457" i="5" a="1"/>
  <c r="K1456" i="5" a="1"/>
  <c r="K1455" i="5" a="1"/>
  <c r="K1454" i="5" a="1"/>
  <c r="K1453" i="5" a="1"/>
  <c r="K1452" i="5" a="1"/>
  <c r="K1451" i="5" a="1"/>
  <c r="K1450" i="5" a="1"/>
  <c r="K1449" i="5" a="1"/>
  <c r="K1448" i="5" a="1"/>
  <c r="K1447" i="5" a="1"/>
  <c r="K1446" i="5" a="1"/>
  <c r="K1445" i="5" a="1"/>
  <c r="K1444" i="5" a="1"/>
  <c r="K1443" i="5" a="1"/>
  <c r="K1442" i="5" a="1"/>
  <c r="K1441" i="5" a="1"/>
  <c r="K1440" i="5" a="1"/>
  <c r="K1439" i="5" a="1"/>
  <c r="K1438" i="5" a="1"/>
  <c r="K1437" i="5" a="1"/>
  <c r="K1436" i="5" a="1"/>
  <c r="K1435" i="5" a="1"/>
  <c r="K1434" i="5" a="1"/>
  <c r="K1433" i="5" a="1"/>
  <c r="K1432" i="5" a="1"/>
  <c r="K1431" i="5" a="1"/>
  <c r="K1430" i="5" a="1"/>
  <c r="K1429" i="5" a="1"/>
  <c r="K1428" i="5" a="1"/>
  <c r="K1427" i="5" a="1"/>
  <c r="K1426" i="5" a="1"/>
  <c r="K1425" i="5" a="1"/>
  <c r="K1424" i="5" a="1"/>
  <c r="K1423" i="5" a="1"/>
  <c r="K1422" i="5" a="1"/>
  <c r="K1421" i="5" a="1"/>
  <c r="K1420" i="5" a="1"/>
  <c r="K1419" i="5" a="1"/>
  <c r="K1418" i="5" a="1"/>
  <c r="K1417" i="5" a="1"/>
  <c r="K1416" i="5" a="1"/>
  <c r="K1415" i="5" a="1"/>
  <c r="K1414" i="5" a="1"/>
  <c r="K1413" i="5" a="1"/>
  <c r="K1412" i="5" a="1"/>
  <c r="K1411" i="5" a="1"/>
  <c r="K1410" i="5" a="1"/>
  <c r="K1409" i="5" a="1"/>
  <c r="K1408" i="5" a="1"/>
  <c r="K1407" i="5" a="1"/>
  <c r="K1406" i="5" a="1"/>
  <c r="K1405" i="5" a="1"/>
  <c r="K1404" i="5" a="1"/>
  <c r="K1403" i="5" a="1"/>
  <c r="K1402" i="5" a="1"/>
  <c r="K1401" i="5" a="1"/>
  <c r="K1400" i="5" a="1"/>
  <c r="K1399" i="5" a="1"/>
  <c r="K1398" i="5" a="1"/>
  <c r="K1397" i="5" a="1"/>
  <c r="K1396" i="5" a="1"/>
  <c r="K1395" i="5" a="1"/>
  <c r="K1394" i="5" a="1"/>
  <c r="K1393" i="5" a="1"/>
  <c r="K1392" i="5" a="1"/>
  <c r="K1391" i="5" a="1"/>
  <c r="K1390" i="5" a="1"/>
  <c r="K1389" i="5" a="1"/>
  <c r="K1388" i="5" a="1"/>
  <c r="K1387" i="5" a="1"/>
  <c r="K1386" i="5" a="1"/>
  <c r="K1385" i="5" a="1"/>
  <c r="K1384" i="5" a="1"/>
  <c r="K1383" i="5" a="1"/>
  <c r="K1382" i="5" a="1"/>
  <c r="K1381" i="5" a="1"/>
  <c r="K1380" i="5" a="1"/>
  <c r="K1379" i="5" a="1"/>
  <c r="K1378" i="5" a="1"/>
  <c r="K1377" i="5" a="1"/>
  <c r="K1376" i="5" a="1"/>
  <c r="K1375" i="5" a="1"/>
  <c r="K1374" i="5" a="1"/>
  <c r="K1373" i="5" a="1"/>
  <c r="K1372" i="5" a="1"/>
  <c r="K1371" i="5" a="1"/>
  <c r="K1370" i="5" a="1"/>
  <c r="K1369" i="5" a="1"/>
  <c r="K1368" i="5" a="1"/>
  <c r="K1367" i="5" a="1"/>
  <c r="K1366" i="5" a="1"/>
  <c r="K1365" i="5" a="1"/>
  <c r="K1364" i="5" a="1"/>
  <c r="K1363" i="5" a="1"/>
  <c r="K1362" i="5" a="1"/>
  <c r="K1361" i="5" a="1"/>
  <c r="K1360" i="5" a="1"/>
  <c r="K1359" i="5" a="1"/>
  <c r="K1358" i="5" a="1"/>
  <c r="K1357" i="5" a="1"/>
  <c r="K1356" i="5" a="1"/>
  <c r="K1355" i="5" a="1"/>
  <c r="K1354" i="5" a="1"/>
  <c r="K1353" i="5" a="1"/>
  <c r="K1352" i="5" a="1"/>
  <c r="K1351" i="5" a="1"/>
  <c r="K1350" i="5" a="1"/>
  <c r="K1349" i="5" a="1"/>
  <c r="K1348" i="5" a="1"/>
  <c r="K1347" i="5" a="1"/>
  <c r="K1346" i="5" a="1"/>
  <c r="K1345" i="5" a="1"/>
  <c r="K1344" i="5" a="1"/>
  <c r="K1343" i="5" a="1"/>
  <c r="K1342" i="5" a="1"/>
  <c r="K1341" i="5" a="1"/>
  <c r="K1340" i="5" a="1"/>
  <c r="K1339" i="5" a="1"/>
  <c r="K1338" i="5" a="1"/>
  <c r="K1337" i="5" a="1"/>
  <c r="K1336" i="5" a="1"/>
  <c r="K1335" i="5" a="1"/>
  <c r="K1334" i="5" a="1"/>
  <c r="K1333" i="5" a="1"/>
  <c r="K1332" i="5" a="1"/>
  <c r="K1331" i="5" a="1"/>
  <c r="K1330" i="5" a="1"/>
  <c r="K1329" i="5" a="1"/>
  <c r="K1328" i="5" a="1"/>
  <c r="K1327" i="5" a="1"/>
  <c r="K1326" i="5" a="1"/>
  <c r="K1325" i="5" a="1"/>
  <c r="K1324" i="5" a="1"/>
  <c r="K1323" i="5" a="1"/>
  <c r="K1322" i="5" a="1"/>
  <c r="K1321" i="5" a="1"/>
  <c r="K1320" i="5" a="1"/>
  <c r="K1319" i="5" a="1"/>
  <c r="K1318" i="5" a="1"/>
  <c r="K1317" i="5" a="1"/>
  <c r="K1316" i="5" a="1"/>
  <c r="K1315" i="5" a="1"/>
  <c r="K1314" i="5" a="1"/>
  <c r="K1313" i="5" a="1"/>
  <c r="K1312" i="5" a="1"/>
  <c r="K1311" i="5" a="1"/>
  <c r="K1310" i="5" a="1"/>
  <c r="K1309" i="5" a="1"/>
  <c r="K1308" i="5" a="1"/>
  <c r="K1307" i="5" a="1"/>
  <c r="K1306" i="5" a="1"/>
  <c r="K1305" i="5" a="1"/>
  <c r="K1304" i="5" a="1"/>
  <c r="K1303" i="5" a="1"/>
  <c r="K1302" i="5" a="1"/>
  <c r="K1301" i="5" a="1"/>
  <c r="K1300" i="5" a="1"/>
  <c r="K1299" i="5" a="1"/>
  <c r="K1298" i="5" a="1"/>
  <c r="K1297" i="5" a="1"/>
  <c r="K1296" i="5" a="1"/>
  <c r="K1295" i="5" a="1"/>
  <c r="K1294" i="5" a="1"/>
  <c r="K1293" i="5" a="1"/>
  <c r="K1292" i="5" a="1"/>
  <c r="K1291" i="5" a="1"/>
  <c r="K1290" i="5" a="1"/>
  <c r="K1289" i="5" a="1"/>
  <c r="K1288" i="5" a="1"/>
  <c r="K1287" i="5" a="1"/>
  <c r="K1286" i="5" a="1"/>
  <c r="K1285" i="5" a="1"/>
  <c r="K1284" i="5" a="1"/>
  <c r="K1283" i="5" a="1"/>
  <c r="K1282" i="5" a="1"/>
  <c r="K1281" i="5" a="1"/>
  <c r="K1280" i="5" a="1"/>
  <c r="K1279" i="5" a="1"/>
  <c r="K1278" i="5" a="1"/>
  <c r="K1277" i="5" a="1"/>
  <c r="K1276" i="5" a="1"/>
  <c r="K1275" i="5" a="1"/>
  <c r="K1274" i="5" a="1"/>
  <c r="K1273" i="5" a="1"/>
  <c r="K1272" i="5" a="1"/>
  <c r="K1271" i="5" a="1"/>
  <c r="K1270" i="5" a="1"/>
  <c r="K1269" i="5" a="1"/>
  <c r="K1268" i="5" a="1"/>
  <c r="K1267" i="5" a="1"/>
  <c r="K1266" i="5" a="1"/>
  <c r="K1265" i="5" a="1"/>
  <c r="K1264" i="5" a="1"/>
  <c r="K1263" i="5" a="1"/>
  <c r="K1262" i="5" a="1"/>
  <c r="K1261" i="5" a="1"/>
  <c r="K1260" i="5" a="1"/>
  <c r="K1259" i="5" a="1"/>
  <c r="K1258" i="5" a="1"/>
  <c r="K1257" i="5" a="1"/>
  <c r="K1256" i="5" a="1"/>
  <c r="K1255" i="5" a="1"/>
  <c r="K1254" i="5" a="1"/>
  <c r="K1253" i="5" a="1"/>
  <c r="K1252" i="5" a="1"/>
  <c r="K1251" i="5" a="1"/>
  <c r="K1250" i="5" a="1"/>
  <c r="K1249" i="5" a="1"/>
  <c r="K1248" i="5" a="1"/>
  <c r="K1247" i="5" a="1"/>
  <c r="K1246" i="5" a="1"/>
  <c r="K1245" i="5" a="1"/>
  <c r="K1244" i="5" a="1"/>
  <c r="K1243" i="5" a="1"/>
  <c r="K1242" i="5" a="1"/>
  <c r="K1241" i="5" a="1"/>
  <c r="K1240" i="5" a="1"/>
  <c r="K1239" i="5" a="1"/>
  <c r="K1238" i="5" a="1"/>
  <c r="K1237" i="5" a="1"/>
  <c r="K1236" i="5" a="1"/>
  <c r="K1235" i="5" a="1"/>
  <c r="K1234" i="5" a="1"/>
  <c r="K1233" i="5" a="1"/>
  <c r="K1232" i="5" a="1"/>
  <c r="K1231" i="5" a="1"/>
  <c r="K1230" i="5" a="1"/>
  <c r="K1229" i="5" a="1"/>
  <c r="K1228" i="5" a="1"/>
  <c r="K1227" i="5" a="1"/>
  <c r="K1226" i="5" a="1"/>
  <c r="K1225" i="5" a="1"/>
  <c r="K1224" i="5" a="1"/>
  <c r="K1223" i="5" a="1"/>
  <c r="K1222" i="5" a="1"/>
  <c r="K1221" i="5" a="1"/>
  <c r="K1220" i="5" a="1"/>
  <c r="K1219" i="5" a="1"/>
  <c r="K1218" i="5" a="1"/>
  <c r="K1217" i="5" a="1"/>
  <c r="K1216" i="5" a="1"/>
  <c r="K1215" i="5" a="1"/>
  <c r="K1214" i="5" a="1"/>
  <c r="K1213" i="5" a="1"/>
  <c r="K1212" i="5" a="1"/>
  <c r="K1211" i="5" a="1"/>
  <c r="K1210" i="5" a="1"/>
  <c r="K1209" i="5" a="1"/>
  <c r="K1208" i="5" a="1"/>
  <c r="K1207" i="5" a="1"/>
  <c r="K1206" i="5" a="1"/>
  <c r="K1205" i="5" a="1"/>
  <c r="K1204" i="5" a="1"/>
  <c r="K1203" i="5" a="1"/>
  <c r="K1202" i="5" a="1"/>
  <c r="K1201" i="5" a="1"/>
  <c r="K1200" i="5" a="1"/>
  <c r="K1199" i="5" a="1"/>
  <c r="K1198" i="5" a="1"/>
  <c r="K1197" i="5" a="1"/>
  <c r="K1196" i="5" a="1"/>
  <c r="K1195" i="5" a="1"/>
  <c r="K1194" i="5" a="1"/>
  <c r="K1193" i="5" a="1"/>
  <c r="K1192" i="5" a="1"/>
  <c r="K1191" i="5" a="1"/>
  <c r="K1190" i="5" a="1"/>
  <c r="K1189" i="5" a="1"/>
  <c r="K1188" i="5" a="1"/>
  <c r="K1187" i="5" a="1"/>
  <c r="K1186" i="5" a="1"/>
  <c r="K1185" i="5" a="1"/>
  <c r="K1184" i="5" a="1"/>
  <c r="K1183" i="5" a="1"/>
  <c r="K1182" i="5" a="1"/>
  <c r="K1181" i="5" a="1"/>
  <c r="K1180" i="5" a="1"/>
  <c r="K1179" i="5" a="1"/>
  <c r="K1178" i="5" a="1"/>
  <c r="K1177" i="5" a="1"/>
  <c r="K1176" i="5" a="1"/>
  <c r="K1175" i="5" a="1"/>
  <c r="K1174" i="5" a="1"/>
  <c r="K1173" i="5" a="1"/>
  <c r="K1172" i="5" a="1"/>
  <c r="K1171" i="5" a="1"/>
  <c r="K1170" i="5" a="1"/>
  <c r="K1169" i="5" a="1"/>
  <c r="K1168" i="5" a="1"/>
  <c r="K1167" i="5" a="1"/>
  <c r="K1166" i="5" a="1"/>
  <c r="K1165" i="5" a="1"/>
  <c r="K1164" i="5" a="1"/>
  <c r="K1163" i="5" a="1"/>
  <c r="K1162" i="5" a="1"/>
  <c r="K1161" i="5" a="1"/>
  <c r="K1160" i="5" a="1"/>
  <c r="K1159" i="5" a="1"/>
  <c r="K1158" i="5" a="1"/>
  <c r="K1157" i="5" a="1"/>
  <c r="K1156" i="5" a="1"/>
  <c r="K1155" i="5" a="1"/>
  <c r="K1154" i="5" a="1"/>
  <c r="K1153" i="5" a="1"/>
  <c r="K1152" i="5" a="1"/>
  <c r="K1151" i="5" a="1"/>
  <c r="K1150" i="5" a="1"/>
  <c r="K1149" i="5" a="1"/>
  <c r="K1148" i="5" a="1"/>
  <c r="K1147" i="5" a="1"/>
  <c r="K1146" i="5" a="1"/>
  <c r="K1145" i="5" a="1"/>
  <c r="K1144" i="5" a="1"/>
  <c r="K1143" i="5" a="1"/>
  <c r="K1142" i="5" a="1"/>
  <c r="K1141" i="5" a="1"/>
  <c r="K1140" i="5" a="1"/>
  <c r="K1139" i="5" a="1"/>
  <c r="K1138" i="5" a="1"/>
  <c r="K1137" i="5" a="1"/>
  <c r="K1136" i="5" a="1"/>
  <c r="K1135" i="5" a="1"/>
  <c r="K1134" i="5" a="1"/>
  <c r="K1133" i="5" a="1"/>
  <c r="K1132" i="5" a="1"/>
  <c r="K1131" i="5" a="1"/>
  <c r="K1130" i="5" a="1"/>
  <c r="K1129" i="5" a="1"/>
  <c r="K1128" i="5" a="1"/>
  <c r="K1127" i="5" a="1"/>
  <c r="K1126" i="5" a="1"/>
  <c r="K1125" i="5" a="1"/>
  <c r="K1124" i="5" a="1"/>
  <c r="K1123" i="5" a="1"/>
  <c r="K1122" i="5" a="1"/>
  <c r="K1121" i="5" a="1"/>
  <c r="K1120" i="5" a="1"/>
  <c r="K1119" i="5" a="1"/>
  <c r="K1118" i="5" a="1"/>
  <c r="K1117" i="5" a="1"/>
  <c r="K1116" i="5" a="1"/>
  <c r="K1115" i="5" a="1"/>
  <c r="K1114" i="5" a="1"/>
  <c r="K1113" i="5" a="1"/>
  <c r="K1112" i="5" a="1"/>
  <c r="K1111" i="5" a="1"/>
  <c r="K1110" i="5" a="1"/>
  <c r="K1109" i="5" a="1"/>
  <c r="K1108" i="5" a="1"/>
  <c r="K1107" i="5" a="1"/>
  <c r="K1106" i="5" a="1"/>
  <c r="K1105" i="5" a="1"/>
  <c r="K1104" i="5" a="1"/>
  <c r="K1103" i="5" a="1"/>
  <c r="K1102" i="5" a="1"/>
  <c r="K1101" i="5" a="1"/>
  <c r="K1100" i="5" a="1"/>
  <c r="K1099" i="5" a="1"/>
  <c r="K1098" i="5" a="1"/>
  <c r="K1097" i="5" a="1"/>
  <c r="K1096" i="5" a="1"/>
  <c r="K1095" i="5" a="1"/>
  <c r="K1094" i="5" a="1"/>
  <c r="K1093" i="5" a="1"/>
  <c r="K1092" i="5" a="1"/>
  <c r="K1091" i="5" a="1"/>
  <c r="K1090" i="5" a="1"/>
  <c r="K1089" i="5" a="1"/>
  <c r="K1088" i="5" a="1"/>
  <c r="K1087" i="5" a="1"/>
  <c r="K1086" i="5" a="1"/>
  <c r="K1085" i="5" a="1"/>
  <c r="K1084" i="5" a="1"/>
  <c r="K1083" i="5" a="1"/>
  <c r="K1082" i="5" a="1"/>
  <c r="K1081" i="5" a="1"/>
  <c r="K1080" i="5" a="1"/>
  <c r="K1079" i="5" a="1"/>
  <c r="K1078" i="5" a="1"/>
  <c r="K1077" i="5" a="1"/>
  <c r="K1076" i="5" a="1"/>
  <c r="K1075" i="5" a="1"/>
  <c r="K1074" i="5" a="1"/>
  <c r="K1073" i="5" a="1"/>
  <c r="K1072" i="5" a="1"/>
  <c r="K1071" i="5" a="1"/>
  <c r="K1070" i="5" a="1"/>
  <c r="K1069" i="5" a="1"/>
  <c r="K1068" i="5" a="1"/>
  <c r="K1067" i="5" a="1"/>
  <c r="K1066" i="5" a="1"/>
  <c r="K1065" i="5" a="1"/>
  <c r="K1064" i="5" a="1"/>
  <c r="K1063" i="5" a="1"/>
  <c r="K1062" i="5" a="1"/>
  <c r="K1061" i="5" a="1"/>
  <c r="K1060" i="5" a="1"/>
  <c r="K1059" i="5" a="1"/>
  <c r="K1058" i="5" a="1"/>
  <c r="K1057" i="5" a="1"/>
  <c r="K1056" i="5" a="1"/>
  <c r="K1055" i="5" a="1"/>
  <c r="K1054" i="5" a="1"/>
  <c r="K1053" i="5" a="1"/>
  <c r="K1052" i="5" a="1"/>
  <c r="K1051" i="5" a="1"/>
  <c r="K1050" i="5" a="1"/>
  <c r="K1049" i="5" a="1"/>
  <c r="K1048" i="5" a="1"/>
  <c r="K1047" i="5" a="1"/>
  <c r="K1046" i="5" a="1"/>
  <c r="K1045" i="5" a="1"/>
  <c r="K1044" i="5" a="1"/>
  <c r="K1043" i="5" a="1"/>
  <c r="K1042" i="5" a="1"/>
  <c r="K1041" i="5" a="1"/>
  <c r="K1040" i="5" a="1"/>
  <c r="K1039" i="5" a="1"/>
  <c r="K1038" i="5" a="1"/>
  <c r="K1037" i="5" a="1"/>
  <c r="K1036" i="5" a="1"/>
  <c r="K1035" i="5" a="1"/>
  <c r="K1034" i="5" a="1"/>
  <c r="K1033" i="5" a="1"/>
  <c r="K1032" i="5" a="1"/>
  <c r="K1031" i="5" a="1"/>
  <c r="K1030" i="5" a="1"/>
  <c r="K1029" i="5" a="1"/>
  <c r="K1028" i="5" a="1"/>
  <c r="K1027" i="5" a="1"/>
  <c r="K1026" i="5" a="1"/>
  <c r="K1025" i="5" a="1"/>
  <c r="K1024" i="5" a="1"/>
  <c r="K1023" i="5" a="1"/>
  <c r="K1022" i="5" a="1"/>
  <c r="K1021" i="5" a="1"/>
  <c r="K1020" i="5" a="1"/>
  <c r="K1019" i="5" a="1"/>
  <c r="K1018" i="5" a="1"/>
  <c r="K1017" i="5" a="1"/>
  <c r="K1016" i="5" a="1"/>
  <c r="K1015" i="5" a="1"/>
  <c r="K1014" i="5" a="1"/>
  <c r="K1013" i="5" a="1"/>
  <c r="K1012" i="5" a="1"/>
  <c r="K1011" i="5" a="1"/>
  <c r="K1010" i="5" a="1"/>
  <c r="K1009" i="5" a="1"/>
  <c r="K1008" i="5" a="1"/>
  <c r="K1007" i="5" a="1"/>
  <c r="K1006" i="5" a="1"/>
  <c r="K1005" i="5" a="1"/>
  <c r="K1004" i="5" a="1"/>
  <c r="K1003" i="5" a="1"/>
  <c r="K1002" i="5" a="1"/>
  <c r="K1001" i="5" a="1"/>
  <c r="K1000" i="5" a="1"/>
  <c r="K999" i="5" a="1"/>
  <c r="K998" i="5" a="1"/>
  <c r="K997" i="5" a="1"/>
  <c r="K996" i="5" a="1"/>
  <c r="K995" i="5" a="1"/>
  <c r="K994" i="5" a="1"/>
  <c r="K993" i="5" a="1"/>
  <c r="K992" i="5" a="1"/>
  <c r="K991" i="5" a="1"/>
  <c r="K990" i="5" a="1"/>
  <c r="K989" i="5" a="1"/>
  <c r="K988" i="5" a="1"/>
  <c r="K987" i="5" a="1"/>
  <c r="K986" i="5" a="1"/>
  <c r="K985" i="5" a="1"/>
  <c r="K984" i="5" a="1"/>
  <c r="K983" i="5" a="1"/>
  <c r="K982" i="5" a="1"/>
  <c r="K981" i="5" a="1"/>
  <c r="K980" i="5" a="1"/>
  <c r="K979" i="5" a="1"/>
  <c r="K978" i="5" a="1"/>
  <c r="K977" i="5" a="1"/>
  <c r="K976" i="5" a="1"/>
  <c r="K975" i="5" a="1"/>
  <c r="K974" i="5" a="1"/>
  <c r="K973" i="5" a="1"/>
  <c r="K972" i="5" a="1"/>
  <c r="K971" i="5" a="1"/>
  <c r="K970" i="5" a="1"/>
  <c r="K969" i="5" a="1"/>
  <c r="K968" i="5" a="1"/>
  <c r="K967" i="5" a="1"/>
  <c r="K966" i="5" a="1"/>
  <c r="K965" i="5" a="1"/>
  <c r="K964" i="5" a="1"/>
  <c r="K963" i="5" a="1"/>
  <c r="K962" i="5" a="1"/>
  <c r="K961" i="5" a="1"/>
  <c r="K960" i="5" a="1"/>
  <c r="K959" i="5" a="1"/>
  <c r="K958" i="5" a="1"/>
  <c r="K957" i="5" a="1"/>
  <c r="K956" i="5" a="1"/>
  <c r="K955" i="5" a="1"/>
  <c r="K954" i="5" a="1"/>
  <c r="K953" i="5" a="1"/>
  <c r="K952" i="5" a="1"/>
  <c r="K951" i="5" a="1"/>
  <c r="K950" i="5" a="1"/>
  <c r="K949" i="5" a="1"/>
  <c r="K948" i="5" a="1"/>
  <c r="K947" i="5" a="1"/>
  <c r="K946" i="5" a="1"/>
  <c r="K945" i="5" a="1"/>
  <c r="K944" i="5" a="1"/>
  <c r="K943" i="5" a="1"/>
  <c r="K942" i="5" a="1"/>
  <c r="K941" i="5" a="1"/>
  <c r="K940" i="5" a="1"/>
  <c r="K939" i="5" a="1"/>
  <c r="K938" i="5" a="1"/>
  <c r="K937" i="5" a="1"/>
  <c r="K936" i="5" a="1"/>
  <c r="K935" i="5" a="1"/>
  <c r="K934" i="5" a="1"/>
  <c r="K933" i="5" a="1"/>
  <c r="K932" i="5" a="1"/>
  <c r="K931" i="5" a="1"/>
  <c r="K930" i="5" a="1"/>
  <c r="K929" i="5" a="1"/>
  <c r="K928" i="5" a="1"/>
  <c r="K927" i="5" a="1"/>
  <c r="K926" i="5" a="1"/>
  <c r="K925" i="5" a="1"/>
  <c r="K924" i="5" a="1"/>
  <c r="K923" i="5" a="1"/>
  <c r="K922" i="5" a="1"/>
  <c r="K921" i="5" a="1"/>
  <c r="K920" i="5" a="1"/>
  <c r="K919" i="5" a="1"/>
  <c r="K918" i="5" a="1"/>
  <c r="K917" i="5" a="1"/>
  <c r="K916" i="5" a="1"/>
  <c r="K915" i="5" a="1"/>
  <c r="K914" i="5" a="1"/>
  <c r="K913" i="5" a="1"/>
  <c r="K912" i="5" a="1"/>
  <c r="K911" i="5" a="1"/>
  <c r="K910" i="5" a="1"/>
  <c r="K909" i="5" a="1"/>
  <c r="K908" i="5" a="1"/>
  <c r="K907" i="5" a="1"/>
  <c r="K906" i="5" a="1"/>
  <c r="K905" i="5" a="1"/>
  <c r="K904" i="5" a="1"/>
  <c r="K903" i="5" a="1"/>
  <c r="K902" i="5" a="1"/>
  <c r="K901" i="5" a="1"/>
  <c r="K900" i="5" a="1"/>
  <c r="K899" i="5" a="1"/>
  <c r="K898" i="5" a="1"/>
  <c r="K897" i="5" a="1"/>
  <c r="K896" i="5" a="1"/>
  <c r="K895" i="5" a="1"/>
  <c r="K894" i="5" a="1"/>
  <c r="K893" i="5" a="1"/>
  <c r="K892" i="5" a="1"/>
  <c r="K891" i="5" a="1"/>
  <c r="K890" i="5" a="1"/>
  <c r="K889" i="5" a="1"/>
  <c r="K888" i="5" a="1"/>
  <c r="K887" i="5" a="1"/>
  <c r="K886" i="5" a="1"/>
  <c r="K885" i="5" a="1"/>
  <c r="K884" i="5" a="1"/>
  <c r="K883" i="5" a="1"/>
  <c r="K882" i="5" a="1"/>
  <c r="K881" i="5" a="1"/>
  <c r="K880" i="5" a="1"/>
  <c r="K879" i="5" a="1"/>
  <c r="K878" i="5" a="1"/>
  <c r="K877" i="5" a="1"/>
  <c r="K876" i="5" a="1"/>
  <c r="K875" i="5" a="1"/>
  <c r="K874" i="5" a="1"/>
  <c r="K873" i="5" a="1"/>
  <c r="K872" i="5" a="1"/>
  <c r="K871" i="5" a="1"/>
  <c r="K870" i="5" a="1"/>
  <c r="K869" i="5" a="1"/>
  <c r="K868" i="5" a="1"/>
  <c r="K867" i="5" a="1"/>
  <c r="K866" i="5" a="1"/>
  <c r="K865" i="5" a="1"/>
  <c r="K864" i="5" a="1"/>
  <c r="K863" i="5" a="1"/>
  <c r="K862" i="5" a="1"/>
  <c r="K861" i="5" a="1"/>
  <c r="K860" i="5" a="1"/>
  <c r="K859" i="5" a="1"/>
  <c r="K858" i="5" a="1"/>
  <c r="K857" i="5" a="1"/>
  <c r="K856" i="5" a="1"/>
  <c r="K855" i="5" a="1"/>
  <c r="K854" i="5" a="1"/>
  <c r="K853" i="5" a="1"/>
  <c r="K852" i="5" a="1"/>
  <c r="K851" i="5" a="1"/>
  <c r="K850" i="5" a="1"/>
  <c r="K849" i="5" a="1"/>
  <c r="K848" i="5" a="1"/>
  <c r="K847" i="5" a="1"/>
  <c r="K846" i="5" a="1"/>
  <c r="K845" i="5" a="1"/>
  <c r="K844" i="5" a="1"/>
  <c r="K843" i="5" a="1"/>
  <c r="K842" i="5" a="1"/>
  <c r="K841" i="5" a="1"/>
  <c r="K840" i="5" a="1"/>
  <c r="K839" i="5" a="1"/>
  <c r="K838" i="5" a="1"/>
  <c r="K837" i="5" a="1"/>
  <c r="K836" i="5" a="1"/>
  <c r="K835" i="5" a="1"/>
  <c r="K834" i="5" a="1"/>
  <c r="K833" i="5" a="1"/>
  <c r="K832" i="5" a="1"/>
  <c r="K831" i="5" a="1"/>
  <c r="K830" i="5" a="1"/>
  <c r="K829" i="5" a="1"/>
  <c r="K828" i="5" a="1"/>
  <c r="K827" i="5" a="1"/>
  <c r="K826" i="5" a="1"/>
  <c r="K825" i="5" a="1"/>
  <c r="K824" i="5" a="1"/>
  <c r="K823" i="5" a="1"/>
  <c r="K822" i="5" a="1"/>
  <c r="K821" i="5" a="1"/>
  <c r="K820" i="5" a="1"/>
  <c r="K819" i="5" a="1"/>
  <c r="K818" i="5" a="1"/>
  <c r="K817" i="5" a="1"/>
  <c r="K816" i="5" a="1"/>
  <c r="K815" i="5" a="1"/>
  <c r="K814" i="5" a="1"/>
  <c r="K813" i="5" a="1"/>
  <c r="K812" i="5" a="1"/>
  <c r="K811" i="5" a="1"/>
  <c r="K810" i="5" a="1"/>
  <c r="K809" i="5" a="1"/>
  <c r="K808" i="5" a="1"/>
  <c r="K807" i="5" a="1"/>
  <c r="K806" i="5" a="1"/>
  <c r="K805" i="5" a="1"/>
  <c r="K804" i="5" a="1"/>
  <c r="K803" i="5" a="1"/>
  <c r="K802" i="5" a="1"/>
  <c r="K801" i="5" a="1"/>
  <c r="K800" i="5" a="1"/>
  <c r="K799" i="5" a="1"/>
  <c r="K798" i="5" a="1"/>
  <c r="K797" i="5" a="1"/>
  <c r="K796" i="5" a="1"/>
  <c r="K795" i="5" a="1"/>
  <c r="K794" i="5" a="1"/>
  <c r="K793" i="5" a="1"/>
  <c r="K792" i="5" a="1"/>
  <c r="K791" i="5" a="1"/>
  <c r="K790" i="5" a="1"/>
  <c r="K789" i="5" a="1"/>
  <c r="K788" i="5" a="1"/>
  <c r="K787" i="5" a="1"/>
  <c r="K786" i="5" a="1"/>
  <c r="K785" i="5" a="1"/>
  <c r="K784" i="5" a="1"/>
  <c r="K783" i="5" a="1"/>
  <c r="K782" i="5" a="1"/>
  <c r="K781" i="5" a="1"/>
  <c r="K780" i="5" a="1"/>
  <c r="K779" i="5" a="1"/>
  <c r="K778" i="5" a="1"/>
  <c r="K777" i="5" a="1"/>
  <c r="K776" i="5" a="1"/>
  <c r="K775" i="5" a="1"/>
  <c r="K774" i="5" a="1"/>
  <c r="K773" i="5" a="1"/>
  <c r="K772" i="5" a="1"/>
  <c r="K771" i="5" a="1"/>
  <c r="K770" i="5" a="1"/>
  <c r="K769" i="5" a="1"/>
  <c r="K768" i="5" a="1"/>
  <c r="K767" i="5" a="1"/>
  <c r="K766" i="5" a="1"/>
  <c r="K765" i="5" a="1"/>
  <c r="K764" i="5" a="1"/>
  <c r="K763" i="5" a="1"/>
  <c r="K762" i="5" a="1"/>
  <c r="K761" i="5" a="1"/>
  <c r="K760" i="5" a="1"/>
  <c r="K759" i="5" a="1"/>
  <c r="K758" i="5" a="1"/>
  <c r="K757" i="5" a="1"/>
  <c r="K756" i="5" a="1"/>
  <c r="K755" i="5" a="1"/>
  <c r="K754" i="5" a="1"/>
  <c r="K753" i="5" a="1"/>
  <c r="K752" i="5" a="1"/>
  <c r="K751" i="5" a="1"/>
  <c r="K750" i="5" a="1"/>
  <c r="K749" i="5" a="1"/>
  <c r="K748" i="5" a="1"/>
  <c r="K747" i="5" a="1"/>
  <c r="K746" i="5" a="1"/>
  <c r="K745" i="5" a="1"/>
  <c r="K744" i="5" a="1"/>
  <c r="K743" i="5" a="1"/>
  <c r="K742" i="5" a="1"/>
  <c r="K741" i="5" a="1"/>
  <c r="K740" i="5" a="1"/>
  <c r="K739" i="5" a="1"/>
  <c r="K738" i="5" a="1"/>
  <c r="K737" i="5" a="1"/>
  <c r="K736" i="5" a="1"/>
  <c r="K735" i="5" a="1"/>
  <c r="K734" i="5" a="1"/>
  <c r="K733" i="5" a="1"/>
  <c r="K732" i="5" a="1"/>
  <c r="K731" i="5" a="1"/>
  <c r="K730" i="5" a="1"/>
  <c r="K729" i="5" a="1"/>
  <c r="K728" i="5" a="1"/>
  <c r="K727" i="5" a="1"/>
  <c r="K726" i="5" a="1"/>
  <c r="K725" i="5" a="1"/>
  <c r="K724" i="5" a="1"/>
  <c r="K723" i="5" a="1"/>
  <c r="K722" i="5" a="1"/>
  <c r="K721" i="5" a="1"/>
  <c r="K720" i="5" a="1"/>
  <c r="K719" i="5" a="1"/>
  <c r="K718" i="5" a="1"/>
  <c r="K717" i="5" a="1"/>
  <c r="K716" i="5" a="1"/>
  <c r="K715" i="5" a="1"/>
  <c r="K714" i="5" a="1"/>
  <c r="K713" i="5" a="1"/>
  <c r="K712" i="5" a="1"/>
  <c r="K711" i="5" a="1"/>
  <c r="K710" i="5" a="1"/>
  <c r="K709" i="5" a="1"/>
  <c r="K708" i="5" a="1"/>
  <c r="K707" i="5" a="1"/>
  <c r="K706" i="5" a="1"/>
  <c r="K705" i="5" a="1"/>
  <c r="K704" i="5" a="1"/>
  <c r="K703" i="5" a="1"/>
  <c r="K702" i="5" a="1"/>
  <c r="K701" i="5" a="1"/>
  <c r="K700" i="5" a="1"/>
  <c r="K699" i="5" a="1"/>
  <c r="K698" i="5" a="1"/>
  <c r="K697" i="5" a="1"/>
  <c r="K696" i="5" a="1"/>
  <c r="K695" i="5" a="1"/>
  <c r="K694" i="5" a="1"/>
  <c r="K693" i="5" a="1"/>
  <c r="K692" i="5" a="1"/>
  <c r="K691" i="5" a="1"/>
  <c r="K690" i="5" a="1"/>
  <c r="K689" i="5" a="1"/>
  <c r="K688" i="5" a="1"/>
  <c r="K687" i="5" a="1"/>
  <c r="K686" i="5" a="1"/>
  <c r="K685" i="5" a="1"/>
  <c r="K684" i="5" a="1"/>
  <c r="K683" i="5" a="1"/>
  <c r="K682" i="5" a="1"/>
  <c r="K681" i="5" a="1"/>
  <c r="K680" i="5" a="1"/>
  <c r="K679" i="5" a="1"/>
  <c r="K678" i="5" a="1"/>
  <c r="K677" i="5" a="1"/>
  <c r="K676" i="5" a="1"/>
  <c r="K675" i="5" a="1"/>
  <c r="K674" i="5" a="1"/>
  <c r="K673" i="5" a="1"/>
  <c r="K672" i="5" a="1"/>
  <c r="K671" i="5" a="1"/>
  <c r="K670" i="5" a="1"/>
  <c r="K669" i="5" a="1"/>
  <c r="K668" i="5" a="1"/>
  <c r="K667" i="5" a="1"/>
  <c r="K666" i="5" a="1"/>
  <c r="K665" i="5" a="1"/>
  <c r="K664" i="5" a="1"/>
  <c r="K663" i="5" a="1"/>
  <c r="K662" i="5" a="1"/>
  <c r="K661" i="5" a="1"/>
  <c r="K660" i="5" a="1"/>
  <c r="K659" i="5" a="1"/>
  <c r="K658" i="5" a="1"/>
  <c r="K657" i="5" a="1"/>
  <c r="K656" i="5" a="1"/>
  <c r="K655" i="5" a="1"/>
  <c r="K654" i="5" a="1"/>
  <c r="K653" i="5" a="1"/>
  <c r="K652" i="5" a="1"/>
  <c r="K651" i="5" a="1"/>
  <c r="K650" i="5" a="1"/>
  <c r="K649" i="5" a="1"/>
  <c r="K648" i="5" a="1"/>
  <c r="K647" i="5" a="1"/>
  <c r="K646" i="5" a="1"/>
  <c r="K645" i="5" a="1"/>
  <c r="K644" i="5" a="1"/>
  <c r="K643" i="5" a="1"/>
  <c r="K642" i="5" a="1"/>
  <c r="K641" i="5" a="1"/>
  <c r="K640" i="5" a="1"/>
  <c r="K639" i="5" a="1"/>
  <c r="K638" i="5" a="1"/>
  <c r="K637" i="5" a="1"/>
  <c r="K636" i="5" a="1"/>
  <c r="K635" i="5" a="1"/>
  <c r="K634" i="5" a="1"/>
  <c r="K633" i="5" a="1"/>
  <c r="K632" i="5" a="1"/>
  <c r="K631" i="5" a="1"/>
  <c r="K630" i="5" a="1"/>
  <c r="K629" i="5" a="1"/>
  <c r="K628" i="5" a="1"/>
  <c r="K627" i="5" a="1"/>
  <c r="K626" i="5" a="1"/>
  <c r="K625" i="5" a="1"/>
  <c r="K624" i="5" a="1"/>
  <c r="K623" i="5" a="1"/>
  <c r="K622" i="5" a="1"/>
  <c r="K621" i="5" a="1"/>
  <c r="K620" i="5" a="1"/>
  <c r="K619" i="5" a="1"/>
  <c r="K618" i="5" a="1"/>
  <c r="K617" i="5" a="1"/>
  <c r="K616" i="5" a="1"/>
  <c r="K615" i="5" a="1"/>
  <c r="K614" i="5" a="1"/>
  <c r="K613" i="5" a="1"/>
  <c r="K612" i="5" a="1"/>
  <c r="K611" i="5" a="1"/>
  <c r="K610" i="5" a="1"/>
  <c r="K609" i="5" a="1"/>
  <c r="K608" i="5" a="1"/>
  <c r="K607" i="5" a="1"/>
  <c r="K606" i="5" a="1"/>
  <c r="K605" i="5" a="1"/>
  <c r="K604" i="5" a="1"/>
  <c r="K603" i="5" a="1"/>
  <c r="K602" i="5" a="1"/>
  <c r="K601" i="5" a="1"/>
  <c r="K600" i="5" a="1"/>
  <c r="K599" i="5" a="1"/>
  <c r="K598" i="5" a="1"/>
  <c r="K597" i="5" a="1"/>
  <c r="K596" i="5" a="1"/>
  <c r="K595" i="5" a="1"/>
  <c r="K594" i="5" a="1"/>
  <c r="K593" i="5" a="1"/>
  <c r="K592" i="5" a="1"/>
  <c r="K591" i="5" a="1"/>
  <c r="K590" i="5" a="1"/>
  <c r="K589" i="5" a="1"/>
  <c r="K588" i="5" a="1"/>
  <c r="K587" i="5" a="1"/>
  <c r="K586" i="5" a="1"/>
  <c r="K585" i="5" a="1"/>
  <c r="K584" i="5" a="1"/>
  <c r="K583" i="5" a="1"/>
  <c r="K582" i="5" a="1"/>
  <c r="K581" i="5" a="1"/>
  <c r="K580" i="5" a="1"/>
  <c r="K579" i="5" a="1"/>
  <c r="K578" i="5" a="1"/>
  <c r="K577" i="5" a="1"/>
  <c r="K576" i="5" a="1"/>
  <c r="K575" i="5" a="1"/>
  <c r="K574" i="5" a="1"/>
  <c r="K573" i="5" a="1"/>
  <c r="K572" i="5" a="1"/>
  <c r="K571" i="5" a="1"/>
  <c r="K570" i="5" a="1"/>
  <c r="K569" i="5" a="1"/>
  <c r="K568" i="5" a="1"/>
  <c r="K567" i="5" a="1"/>
  <c r="K566" i="5" a="1"/>
  <c r="K565" i="5" a="1"/>
  <c r="K564" i="5" a="1"/>
  <c r="K563" i="5" a="1"/>
  <c r="K562" i="5" a="1"/>
  <c r="K561" i="5" a="1"/>
  <c r="K560" i="5" a="1"/>
  <c r="K559" i="5" a="1"/>
  <c r="K558" i="5" a="1"/>
  <c r="K557" i="5" a="1"/>
  <c r="K556" i="5" a="1"/>
  <c r="K555" i="5" a="1"/>
  <c r="K554" i="5" a="1"/>
  <c r="K553" i="5" a="1"/>
  <c r="K552" i="5" a="1"/>
  <c r="K551" i="5" a="1"/>
  <c r="K550" i="5" a="1"/>
  <c r="K549" i="5" a="1"/>
  <c r="K548" i="5" a="1"/>
  <c r="K547" i="5" a="1"/>
  <c r="K546" i="5" a="1"/>
  <c r="K545" i="5" a="1"/>
  <c r="K544" i="5" a="1"/>
  <c r="K543" i="5" a="1"/>
  <c r="K542" i="5" a="1"/>
  <c r="K541" i="5" a="1"/>
  <c r="K540" i="5" a="1"/>
  <c r="K539" i="5" a="1"/>
  <c r="K538" i="5" a="1"/>
  <c r="K537" i="5" a="1"/>
  <c r="K536" i="5" a="1"/>
  <c r="K535" i="5" a="1"/>
  <c r="K534" i="5" a="1"/>
  <c r="K533" i="5" a="1"/>
  <c r="K532" i="5" a="1"/>
  <c r="K531" i="5" a="1"/>
  <c r="K530" i="5" a="1"/>
  <c r="K529" i="5" a="1"/>
  <c r="K528" i="5" a="1"/>
  <c r="K527" i="5" a="1"/>
  <c r="K526" i="5" a="1"/>
  <c r="K525" i="5" a="1"/>
  <c r="K524" i="5" a="1"/>
  <c r="K523" i="5" a="1"/>
  <c r="K522" i="5" a="1"/>
  <c r="K521" i="5" a="1"/>
  <c r="K520" i="5" a="1"/>
  <c r="K519" i="5" a="1"/>
  <c r="K518" i="5" a="1"/>
  <c r="K517" i="5" a="1"/>
  <c r="K516" i="5" a="1"/>
  <c r="K515" i="5" a="1"/>
  <c r="K514" i="5" a="1"/>
  <c r="K513" i="5" a="1"/>
  <c r="K512" i="5" a="1"/>
  <c r="K511" i="5" a="1"/>
  <c r="K510" i="5" a="1"/>
  <c r="K509" i="5" a="1"/>
  <c r="K508" i="5" a="1"/>
  <c r="K507" i="5" a="1"/>
  <c r="K506" i="5" a="1"/>
  <c r="K505" i="5" a="1"/>
  <c r="K504" i="5" a="1"/>
  <c r="K503" i="5" a="1"/>
  <c r="K502" i="5" a="1"/>
  <c r="K501" i="5" a="1"/>
  <c r="K500" i="5" a="1"/>
  <c r="K499" i="5" a="1"/>
  <c r="K498" i="5" a="1"/>
  <c r="K497" i="5" a="1"/>
  <c r="K496" i="5" a="1"/>
  <c r="K495" i="5" a="1"/>
  <c r="K494" i="5" a="1"/>
  <c r="K493" i="5" a="1"/>
  <c r="K492" i="5" a="1"/>
  <c r="K491" i="5" a="1"/>
  <c r="K490" i="5" a="1"/>
  <c r="K489" i="5" a="1"/>
  <c r="K488" i="5" a="1"/>
  <c r="K487" i="5" a="1"/>
  <c r="K486" i="5" a="1"/>
  <c r="K485" i="5" a="1"/>
  <c r="K484" i="5" a="1"/>
  <c r="K483" i="5" a="1"/>
  <c r="K482" i="5" a="1"/>
  <c r="K481" i="5" a="1"/>
  <c r="K480" i="5" a="1"/>
  <c r="K479" i="5" a="1"/>
  <c r="K478" i="5" a="1"/>
  <c r="K477" i="5" a="1"/>
  <c r="K476" i="5" a="1"/>
  <c r="K475" i="5" a="1"/>
  <c r="K474" i="5" a="1"/>
  <c r="K473" i="5" a="1"/>
  <c r="K472" i="5" a="1"/>
  <c r="K471" i="5" a="1"/>
  <c r="K470" i="5" a="1"/>
  <c r="K469" i="5" a="1"/>
  <c r="K468" i="5" a="1"/>
  <c r="K467" i="5" a="1"/>
  <c r="K466" i="5" a="1"/>
  <c r="K465" i="5" a="1"/>
  <c r="K464" i="5" a="1"/>
  <c r="K463" i="5" a="1"/>
  <c r="K462" i="5" a="1"/>
  <c r="K461" i="5" a="1"/>
  <c r="K460" i="5" a="1"/>
  <c r="K459" i="5" a="1"/>
  <c r="K458" i="5" a="1"/>
  <c r="K457" i="5" a="1"/>
  <c r="K456" i="5" a="1"/>
  <c r="K455" i="5" a="1"/>
  <c r="K454" i="5" a="1"/>
  <c r="K453" i="5" a="1"/>
  <c r="K452" i="5" a="1"/>
  <c r="K451" i="5" a="1"/>
  <c r="K450" i="5" a="1"/>
  <c r="K449" i="5" a="1"/>
  <c r="K448" i="5" a="1"/>
  <c r="K447" i="5" a="1"/>
  <c r="K446" i="5" a="1"/>
  <c r="K445" i="5" a="1"/>
  <c r="K444" i="5" a="1"/>
  <c r="K443" i="5" a="1"/>
  <c r="K442" i="5" a="1"/>
  <c r="K441" i="5" a="1"/>
  <c r="K440" i="5" a="1"/>
  <c r="K439" i="5" a="1"/>
  <c r="K438" i="5" a="1"/>
  <c r="K437" i="5" a="1"/>
  <c r="K436" i="5" a="1"/>
  <c r="K435" i="5" a="1"/>
  <c r="K434" i="5" a="1"/>
  <c r="K433" i="5" a="1"/>
  <c r="K432" i="5" a="1"/>
  <c r="K431" i="5" a="1"/>
  <c r="K430" i="5" a="1"/>
  <c r="K429" i="5" a="1"/>
  <c r="K428" i="5" a="1"/>
  <c r="K427" i="5" a="1"/>
  <c r="K426" i="5" a="1"/>
  <c r="K425" i="5" a="1"/>
  <c r="K424" i="5" a="1"/>
  <c r="K423" i="5" a="1"/>
  <c r="K422" i="5" a="1"/>
  <c r="K421" i="5" a="1"/>
  <c r="K420" i="5" a="1"/>
  <c r="K419" i="5" a="1"/>
  <c r="K418" i="5" a="1"/>
  <c r="K417" i="5" a="1"/>
  <c r="K416" i="5" a="1"/>
  <c r="K415" i="5" a="1"/>
  <c r="K414" i="5" a="1"/>
  <c r="K413" i="5" a="1"/>
  <c r="K412" i="5" a="1"/>
  <c r="K411" i="5" a="1"/>
  <c r="K410" i="5" a="1"/>
  <c r="K409" i="5" a="1"/>
  <c r="K408" i="5" a="1"/>
  <c r="K407" i="5" a="1"/>
  <c r="K406" i="5" a="1"/>
  <c r="K405" i="5" a="1"/>
  <c r="K404" i="5" a="1"/>
  <c r="K403" i="5" a="1"/>
  <c r="K402" i="5" a="1"/>
  <c r="K401" i="5" a="1"/>
  <c r="K400" i="5" a="1"/>
  <c r="K399" i="5" a="1"/>
  <c r="K398" i="5" a="1"/>
  <c r="K397" i="5" a="1"/>
  <c r="K396" i="5" a="1"/>
  <c r="K395" i="5" a="1"/>
  <c r="K394" i="5" a="1"/>
  <c r="K393" i="5" a="1"/>
  <c r="K392" i="5" a="1"/>
  <c r="K391" i="5" a="1"/>
  <c r="K390" i="5" a="1"/>
  <c r="K389" i="5" a="1"/>
  <c r="K388" i="5" a="1"/>
  <c r="K387" i="5" a="1"/>
  <c r="K386" i="5" a="1"/>
  <c r="K385" i="5" a="1"/>
  <c r="K384" i="5" a="1"/>
  <c r="K383" i="5" a="1"/>
  <c r="K382" i="5" a="1"/>
  <c r="K381" i="5" a="1"/>
  <c r="K380" i="5" a="1"/>
  <c r="K379" i="5" a="1"/>
  <c r="K378" i="5" a="1"/>
  <c r="K377" i="5" a="1"/>
  <c r="K376" i="5" a="1"/>
  <c r="K375" i="5" a="1"/>
  <c r="K374" i="5" a="1"/>
  <c r="K373" i="5" a="1"/>
  <c r="K372" i="5" a="1"/>
  <c r="K371" i="5" a="1"/>
  <c r="K370" i="5" a="1"/>
  <c r="K369" i="5" a="1"/>
  <c r="K368" i="5" a="1"/>
  <c r="K367" i="5" a="1"/>
  <c r="K366" i="5" a="1"/>
  <c r="K365" i="5" a="1"/>
  <c r="K364" i="5" a="1"/>
  <c r="K363" i="5" a="1"/>
  <c r="K362" i="5" a="1"/>
  <c r="K361" i="5" a="1"/>
  <c r="K360" i="5" a="1"/>
  <c r="K359" i="5" a="1"/>
  <c r="K358" i="5" a="1"/>
  <c r="K357" i="5" a="1"/>
  <c r="K356" i="5" a="1"/>
  <c r="K355" i="5" a="1"/>
  <c r="K354" i="5" a="1"/>
  <c r="K353" i="5" a="1"/>
  <c r="K352" i="5" a="1"/>
  <c r="K351" i="5" a="1"/>
  <c r="K350" i="5" a="1"/>
  <c r="K349" i="5" a="1"/>
  <c r="K348" i="5" a="1"/>
  <c r="K347" i="5" a="1"/>
  <c r="K346" i="5" a="1"/>
  <c r="K345" i="5" a="1"/>
  <c r="K344" i="5" a="1"/>
  <c r="K343" i="5" a="1"/>
  <c r="K342" i="5" a="1"/>
  <c r="K341" i="5" a="1"/>
  <c r="K340" i="5" a="1"/>
  <c r="K339" i="5" a="1"/>
  <c r="K338" i="5" a="1"/>
  <c r="K337" i="5" a="1"/>
  <c r="K336" i="5" a="1"/>
  <c r="K335" i="5" a="1"/>
  <c r="K334" i="5" a="1"/>
  <c r="K333" i="5" a="1"/>
  <c r="K332" i="5" a="1"/>
  <c r="K331" i="5" a="1"/>
  <c r="K330" i="5" a="1"/>
  <c r="K329" i="5" a="1"/>
  <c r="K328" i="5" a="1"/>
  <c r="K327" i="5" a="1"/>
  <c r="K326" i="5" a="1"/>
  <c r="K325" i="5" a="1"/>
  <c r="K324" i="5" a="1"/>
  <c r="K323" i="5" a="1"/>
  <c r="K322" i="5" a="1"/>
  <c r="K321" i="5" a="1"/>
  <c r="K320" i="5" a="1"/>
  <c r="K319" i="5" a="1"/>
  <c r="K318" i="5" a="1"/>
  <c r="K317" i="5" a="1"/>
  <c r="K316" i="5" a="1"/>
  <c r="K315" i="5" a="1"/>
  <c r="K314" i="5" a="1"/>
  <c r="K313" i="5" a="1"/>
  <c r="K312" i="5" a="1"/>
  <c r="K311" i="5" a="1"/>
  <c r="K310" i="5" a="1"/>
  <c r="K309" i="5" a="1"/>
  <c r="K308" i="5" a="1"/>
  <c r="K307" i="5" a="1"/>
  <c r="K306" i="5" a="1"/>
  <c r="K305" i="5" a="1"/>
  <c r="K304" i="5" a="1"/>
  <c r="K303" i="5" a="1"/>
  <c r="K302" i="5" a="1"/>
  <c r="K301" i="5" a="1"/>
  <c r="K300" i="5" a="1"/>
  <c r="K299" i="5" a="1"/>
  <c r="K298" i="5" a="1"/>
  <c r="K297" i="5" a="1"/>
  <c r="K296" i="5" a="1"/>
  <c r="K295" i="5" a="1"/>
  <c r="K294" i="5" a="1"/>
  <c r="K293" i="5" a="1"/>
  <c r="K292" i="5" a="1"/>
  <c r="K291" i="5" a="1"/>
  <c r="K290" i="5" a="1"/>
  <c r="K289" i="5" a="1"/>
  <c r="K288" i="5" a="1"/>
  <c r="K287" i="5" a="1"/>
  <c r="K286" i="5" a="1"/>
  <c r="K285" i="5" a="1"/>
  <c r="K284" i="5" a="1"/>
  <c r="K283" i="5" a="1"/>
  <c r="K282" i="5" a="1"/>
  <c r="K281" i="5" a="1"/>
  <c r="K280" i="5" a="1"/>
  <c r="K279" i="5" a="1"/>
  <c r="K278" i="5" a="1"/>
  <c r="K277" i="5" a="1"/>
  <c r="K276" i="5" a="1"/>
  <c r="K275" i="5" a="1"/>
  <c r="K274" i="5" a="1"/>
  <c r="K273" i="5" a="1"/>
  <c r="K272" i="5" a="1"/>
  <c r="K271" i="5" a="1"/>
  <c r="K270" i="5" a="1"/>
  <c r="K269" i="5" a="1"/>
  <c r="K268" i="5" a="1"/>
  <c r="K267" i="5" a="1"/>
  <c r="K266" i="5" a="1"/>
  <c r="K265" i="5" a="1"/>
  <c r="K264" i="5" a="1"/>
  <c r="K263" i="5" a="1"/>
  <c r="K262" i="5" a="1"/>
  <c r="K261" i="5" a="1"/>
  <c r="K260" i="5" a="1"/>
  <c r="K259" i="5" a="1"/>
  <c r="K258" i="5" a="1"/>
  <c r="K257" i="5" a="1"/>
  <c r="K256" i="5" a="1"/>
  <c r="K255" i="5" a="1"/>
  <c r="K254" i="5" a="1"/>
  <c r="K253" i="5" a="1"/>
  <c r="K252" i="5" a="1"/>
  <c r="K251" i="5" a="1"/>
  <c r="K250" i="5" a="1"/>
  <c r="K249" i="5" a="1"/>
  <c r="K248" i="5" a="1"/>
  <c r="K247" i="5" a="1"/>
  <c r="K246" i="5" a="1"/>
  <c r="K245" i="5" a="1"/>
  <c r="K244" i="5" a="1"/>
  <c r="K243" i="5" a="1"/>
  <c r="K242" i="5" a="1"/>
  <c r="K241" i="5" a="1"/>
  <c r="K240" i="5" a="1"/>
  <c r="K239" i="5" a="1"/>
  <c r="K238" i="5" a="1"/>
  <c r="K237" i="5" a="1"/>
  <c r="K236" i="5" a="1"/>
  <c r="K235" i="5" a="1"/>
  <c r="K234" i="5" a="1"/>
  <c r="K233" i="5" a="1"/>
  <c r="K232" i="5" a="1"/>
  <c r="K231" i="5" a="1"/>
  <c r="K230" i="5" a="1"/>
  <c r="K229" i="5" a="1"/>
  <c r="K228" i="5" a="1"/>
  <c r="K227" i="5" a="1"/>
  <c r="K226" i="5" a="1"/>
  <c r="K225" i="5" a="1"/>
  <c r="K224" i="5" a="1"/>
  <c r="K223" i="5" a="1"/>
  <c r="K222" i="5" a="1"/>
  <c r="K221" i="5" a="1"/>
  <c r="K220" i="5" a="1"/>
  <c r="K219" i="5" a="1"/>
  <c r="K218" i="5" a="1"/>
  <c r="K217" i="5" a="1"/>
  <c r="K216" i="5" a="1"/>
  <c r="K215" i="5" a="1"/>
  <c r="K214" i="5" a="1"/>
  <c r="K213" i="5" a="1"/>
  <c r="K212" i="5" a="1"/>
  <c r="K211" i="5" a="1"/>
  <c r="K210" i="5" a="1"/>
  <c r="K209" i="5" a="1"/>
  <c r="K208" i="5" a="1"/>
  <c r="K207" i="5" a="1"/>
  <c r="K206" i="5" a="1"/>
  <c r="K205" i="5" a="1"/>
  <c r="K204" i="5" a="1"/>
  <c r="K203" i="5" a="1"/>
  <c r="K202" i="5" a="1"/>
  <c r="K201" i="5" a="1"/>
  <c r="K200" i="5" a="1"/>
  <c r="K199" i="5" a="1"/>
  <c r="K198" i="5" a="1"/>
  <c r="K197" i="5" a="1"/>
  <c r="K196" i="5" a="1"/>
  <c r="K195" i="5" a="1"/>
  <c r="K194" i="5" a="1"/>
  <c r="K193" i="5" a="1"/>
  <c r="K192" i="5" a="1"/>
  <c r="K191" i="5" a="1"/>
  <c r="K190" i="5" a="1"/>
  <c r="K189" i="5" a="1"/>
  <c r="K188" i="5" a="1"/>
  <c r="K187" i="5" a="1"/>
  <c r="K186" i="5" a="1"/>
  <c r="K185" i="5" a="1"/>
  <c r="K184" i="5" a="1"/>
  <c r="K183" i="5" a="1"/>
  <c r="K182" i="5" a="1"/>
  <c r="K181" i="5" a="1"/>
  <c r="K180" i="5" a="1"/>
  <c r="K179" i="5" a="1"/>
  <c r="K178" i="5" a="1"/>
  <c r="K177" i="5" a="1"/>
  <c r="K176" i="5" a="1"/>
  <c r="K175" i="5" a="1"/>
  <c r="K174" i="5" a="1"/>
  <c r="K173" i="5" a="1"/>
  <c r="K172" i="5" a="1"/>
  <c r="K171" i="5" a="1"/>
  <c r="K170" i="5" a="1"/>
  <c r="K169" i="5" a="1"/>
  <c r="K168" i="5" a="1"/>
  <c r="K167" i="5" a="1"/>
  <c r="K166" i="5" a="1"/>
  <c r="K165" i="5" a="1"/>
  <c r="K164" i="5" a="1"/>
  <c r="K163" i="5" a="1"/>
  <c r="K162" i="5" a="1"/>
  <c r="K161" i="5" a="1"/>
  <c r="K160" i="5" a="1"/>
  <c r="K159" i="5" a="1"/>
  <c r="K158" i="5" a="1"/>
  <c r="K157" i="5" a="1"/>
  <c r="K156" i="5" a="1"/>
  <c r="K155" i="5" a="1"/>
  <c r="K154" i="5" a="1"/>
  <c r="K153" i="5" a="1"/>
  <c r="K152" i="5" a="1"/>
  <c r="K151" i="5" a="1"/>
  <c r="K150" i="5" a="1"/>
  <c r="K149" i="5" a="1"/>
  <c r="K148" i="5" a="1"/>
  <c r="K147" i="5" a="1"/>
  <c r="K146" i="5" a="1"/>
  <c r="K145" i="5" a="1"/>
  <c r="K144" i="5" a="1"/>
  <c r="K143" i="5" a="1"/>
  <c r="K142" i="5" a="1"/>
  <c r="K141" i="5" a="1"/>
  <c r="K140" i="5" a="1"/>
  <c r="K139" i="5" a="1"/>
  <c r="K138" i="5" a="1"/>
  <c r="K137" i="5" a="1"/>
  <c r="K136" i="5" a="1"/>
  <c r="K135" i="5" a="1"/>
  <c r="K134" i="5" a="1"/>
  <c r="K133" i="5" a="1"/>
  <c r="K132" i="5" a="1"/>
  <c r="K131" i="5" a="1"/>
  <c r="K130" i="5" a="1"/>
  <c r="K129" i="5" a="1"/>
  <c r="K128" i="5" a="1"/>
  <c r="K127" i="5" a="1"/>
  <c r="K126" i="5" a="1"/>
  <c r="K125" i="5" a="1"/>
  <c r="K124" i="5" a="1"/>
  <c r="K123" i="5" a="1"/>
  <c r="K122" i="5" a="1"/>
  <c r="K121" i="5" a="1"/>
  <c r="K120" i="5" a="1"/>
  <c r="K119" i="5" a="1"/>
  <c r="K118" i="5" a="1"/>
  <c r="K117" i="5" a="1"/>
  <c r="K116" i="5" a="1"/>
  <c r="K115" i="5" a="1"/>
  <c r="K114" i="5" a="1"/>
  <c r="K113" i="5" a="1"/>
  <c r="K112" i="5" a="1"/>
  <c r="K111" i="5" a="1"/>
  <c r="K110" i="5" a="1"/>
  <c r="K109" i="5" a="1"/>
  <c r="K108" i="5" a="1"/>
  <c r="K107" i="5" a="1"/>
  <c r="K106" i="5" a="1"/>
  <c r="K105" i="5" a="1"/>
  <c r="K104" i="5" a="1"/>
  <c r="K103" i="5" a="1"/>
  <c r="K102" i="5" a="1"/>
  <c r="K101" i="5" a="1"/>
  <c r="K100" i="5" a="1"/>
  <c r="K99" i="5" a="1"/>
  <c r="K98" i="5" a="1"/>
  <c r="K97" i="5" a="1"/>
  <c r="K96" i="5" a="1"/>
  <c r="K95" i="5" a="1"/>
  <c r="K94" i="5" a="1"/>
  <c r="K93" i="5" a="1"/>
  <c r="K92" i="5" a="1"/>
  <c r="K91" i="5" a="1"/>
  <c r="K90" i="5" a="1"/>
  <c r="K89" i="5" a="1"/>
  <c r="K88" i="5" a="1"/>
  <c r="K87" i="5" a="1"/>
  <c r="K86" i="5" a="1"/>
  <c r="K85" i="5" a="1"/>
  <c r="K84" i="5" a="1"/>
  <c r="K83" i="5" a="1"/>
  <c r="K82" i="5" a="1"/>
  <c r="K81" i="5" a="1"/>
  <c r="K80" i="5" a="1"/>
  <c r="K79" i="5" a="1"/>
  <c r="K78" i="5" a="1"/>
  <c r="K77" i="5" a="1"/>
  <c r="K76" i="5" a="1"/>
  <c r="K75" i="5" a="1"/>
  <c r="K74" i="5" a="1"/>
  <c r="K73" i="5" a="1"/>
  <c r="K72" i="5" a="1"/>
  <c r="K71" i="5" a="1"/>
  <c r="K70" i="5" a="1"/>
  <c r="K69" i="5" a="1"/>
  <c r="K68" i="5" a="1"/>
  <c r="K67" i="5" a="1"/>
  <c r="K66" i="5" a="1"/>
  <c r="K65" i="5" a="1"/>
  <c r="K64" i="5" a="1"/>
  <c r="K63" i="5" a="1"/>
  <c r="K62" i="5" a="1"/>
  <c r="K61" i="5" a="1"/>
  <c r="K60" i="5" a="1"/>
  <c r="K59" i="5" a="1"/>
  <c r="K58" i="5" a="1"/>
  <c r="K57" i="5" a="1"/>
  <c r="K56" i="5" a="1"/>
  <c r="K55" i="5" a="1"/>
  <c r="K54" i="5" a="1"/>
  <c r="K53" i="5" a="1"/>
  <c r="K52" i="5" a="1"/>
  <c r="K51" i="5" a="1"/>
  <c r="K50" i="5" a="1"/>
  <c r="K49" i="5" a="1"/>
  <c r="K48" i="5" a="1"/>
  <c r="K47" i="5" a="1"/>
  <c r="K46" i="5" a="1"/>
  <c r="K45" i="5" a="1"/>
  <c r="K44" i="5" a="1"/>
  <c r="K43" i="5" a="1"/>
  <c r="K42" i="5" a="1"/>
  <c r="K41" i="5" a="1"/>
  <c r="K40" i="5" a="1"/>
  <c r="K39" i="5" a="1"/>
  <c r="K38" i="5" a="1"/>
  <c r="K37" i="5" a="1"/>
  <c r="K36" i="5" a="1"/>
  <c r="K35" i="5" a="1"/>
  <c r="K34" i="5" a="1"/>
  <c r="K33" i="5" a="1"/>
  <c r="K32" i="5" a="1"/>
  <c r="K31" i="5" a="1"/>
  <c r="K30" i="5" a="1"/>
  <c r="K29" i="5" a="1"/>
  <c r="K28" i="5" a="1"/>
  <c r="K27" i="5" a="1"/>
  <c r="K26" i="5" a="1"/>
  <c r="K25" i="5" a="1"/>
  <c r="K24" i="5" a="1"/>
  <c r="K23" i="5" a="1"/>
  <c r="K22" i="5" a="1"/>
  <c r="K21" i="5" a="1"/>
  <c r="K20" i="5" a="1"/>
  <c r="K19" i="5" a="1"/>
  <c r="K18" i="5" a="1"/>
  <c r="K17" i="5" a="1"/>
  <c r="K16" i="5" a="1"/>
  <c r="K15" i="5" a="1"/>
  <c r="K14" i="5" a="1"/>
  <c r="K13" i="5" a="1"/>
  <c r="K12" i="5" a="1"/>
  <c r="K11" i="5" a="1"/>
  <c r="K10" i="5" a="1"/>
  <c r="K9" i="5" a="1"/>
  <c r="K8" i="5" a="1"/>
  <c r="K7" i="5" a="1"/>
  <c r="K6" i="5" a="1"/>
  <c r="K5" i="5" a="1"/>
  <c r="K4" i="5" a="1"/>
  <c r="K3" i="5" a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2" i="4"/>
  <c r="J234" i="4"/>
  <c r="J238" i="4"/>
  <c r="J239" i="4"/>
  <c r="J242" i="4"/>
  <c r="J244" i="4"/>
  <c r="J247" i="4"/>
  <c r="J248" i="4"/>
  <c r="J250" i="4"/>
  <c r="J253" i="4"/>
  <c r="J254" i="4"/>
  <c r="J256" i="4"/>
  <c r="J257" i="4"/>
  <c r="J259" i="4"/>
  <c r="J261" i="4"/>
  <c r="J264" i="4"/>
  <c r="J266" i="4"/>
  <c r="J268" i="4"/>
  <c r="J269" i="4"/>
  <c r="J272" i="4"/>
  <c r="J276" i="4"/>
  <c r="J277" i="4"/>
  <c r="J278" i="4"/>
  <c r="J280" i="4"/>
  <c r="J281" i="4"/>
  <c r="J283" i="4"/>
  <c r="J284" i="4"/>
  <c r="J285" i="4"/>
  <c r="J286" i="4"/>
  <c r="J289" i="4"/>
  <c r="J290" i="4"/>
  <c r="J291" i="4"/>
  <c r="J292" i="4"/>
  <c r="J293" i="4"/>
  <c r="J294" i="4"/>
  <c r="J295" i="4"/>
  <c r="J297" i="4"/>
  <c r="J298" i="4"/>
  <c r="J299" i="4"/>
  <c r="J301" i="4"/>
  <c r="J303" i="4"/>
  <c r="J304" i="4"/>
  <c r="J305" i="4"/>
  <c r="J308" i="4"/>
  <c r="J309" i="4"/>
  <c r="J310" i="4"/>
  <c r="J311" i="4"/>
  <c r="J312" i="4"/>
  <c r="J314" i="4"/>
  <c r="J315" i="4"/>
  <c r="J316" i="4"/>
  <c r="J317" i="4"/>
  <c r="J320" i="4"/>
  <c r="J321" i="4"/>
  <c r="J322" i="4"/>
  <c r="J323" i="4"/>
  <c r="J324" i="4"/>
  <c r="J325" i="4"/>
  <c r="J326" i="4"/>
  <c r="J327" i="4"/>
  <c r="J329" i="4"/>
  <c r="J330" i="4"/>
  <c r="J332" i="4"/>
  <c r="J333" i="4"/>
  <c r="J334" i="4"/>
  <c r="J336" i="4"/>
  <c r="J337" i="4"/>
  <c r="J338" i="4"/>
  <c r="J340" i="4"/>
  <c r="J341" i="4"/>
  <c r="J342" i="4"/>
  <c r="J343" i="4"/>
  <c r="J345" i="4"/>
  <c r="J346" i="4"/>
  <c r="J347" i="4"/>
  <c r="J348" i="4"/>
  <c r="J349" i="4"/>
  <c r="J350" i="4"/>
  <c r="J351" i="4"/>
  <c r="J353" i="4"/>
  <c r="J356" i="4"/>
  <c r="J357" i="4"/>
  <c r="J358" i="4"/>
  <c r="J359" i="4"/>
  <c r="J361" i="4"/>
  <c r="J363" i="4"/>
  <c r="J365" i="4"/>
  <c r="J367" i="4"/>
  <c r="J368" i="4"/>
  <c r="J369" i="4"/>
  <c r="J370" i="4"/>
  <c r="J371" i="4"/>
  <c r="J372" i="4"/>
  <c r="J373" i="4"/>
  <c r="J375" i="4"/>
  <c r="J376" i="4"/>
  <c r="J381" i="4"/>
  <c r="J382" i="4"/>
  <c r="J383" i="4"/>
  <c r="J384" i="4"/>
  <c r="J385" i="4"/>
  <c r="J386" i="4"/>
  <c r="J388" i="4"/>
  <c r="J389" i="4"/>
  <c r="J390" i="4"/>
  <c r="J392" i="4"/>
  <c r="J394" i="4"/>
  <c r="J396" i="4"/>
  <c r="J397" i="4"/>
  <c r="J398" i="4"/>
  <c r="J400" i="4"/>
  <c r="J401" i="4"/>
  <c r="J402" i="4"/>
  <c r="J403" i="4"/>
  <c r="J404" i="4"/>
  <c r="J405" i="4"/>
  <c r="J406" i="4"/>
  <c r="J407" i="4"/>
  <c r="J408" i="4"/>
  <c r="J411" i="4"/>
  <c r="J412" i="4"/>
  <c r="J413" i="4"/>
  <c r="J414" i="4"/>
  <c r="J415" i="4"/>
  <c r="J416" i="4"/>
  <c r="J417" i="4"/>
  <c r="J419" i="4"/>
  <c r="J421" i="4"/>
  <c r="J422" i="4"/>
  <c r="J423" i="4"/>
  <c r="J424" i="4"/>
  <c r="J426" i="4"/>
  <c r="J427" i="4"/>
  <c r="J428" i="4"/>
  <c r="J430" i="4"/>
  <c r="J431" i="4"/>
  <c r="J433" i="4"/>
  <c r="J436" i="4"/>
  <c r="J437" i="4"/>
  <c r="J438" i="4"/>
  <c r="J440" i="4"/>
  <c r="J442" i="4"/>
  <c r="J443" i="4"/>
  <c r="J444" i="4"/>
  <c r="J445" i="4"/>
  <c r="J446" i="4"/>
  <c r="J447" i="4"/>
  <c r="J448" i="4"/>
  <c r="J449" i="4"/>
  <c r="J451" i="4"/>
  <c r="J452" i="4"/>
  <c r="J453" i="4"/>
  <c r="J455" i="4"/>
  <c r="J456" i="4"/>
  <c r="J458" i="4"/>
  <c r="J459" i="4"/>
  <c r="J460" i="4"/>
  <c r="J462" i="4"/>
  <c r="J463" i="4"/>
  <c r="J465" i="4"/>
  <c r="J467" i="4"/>
  <c r="J468" i="4"/>
  <c r="J469" i="4"/>
  <c r="J470" i="4"/>
  <c r="J471" i="4"/>
  <c r="J472" i="4"/>
  <c r="J473" i="4"/>
  <c r="J474" i="4"/>
  <c r="J475" i="4"/>
  <c r="J476" i="4"/>
  <c r="J477" i="4"/>
  <c r="J479" i="4"/>
  <c r="J480" i="4"/>
  <c r="J482" i="4"/>
  <c r="J483" i="4"/>
  <c r="J484" i="4"/>
  <c r="J485" i="4"/>
  <c r="J487" i="4"/>
  <c r="J489" i="4"/>
  <c r="J490" i="4"/>
  <c r="J491" i="4"/>
  <c r="J492" i="4"/>
  <c r="J493" i="4"/>
  <c r="J494" i="4"/>
  <c r="J496" i="4"/>
  <c r="J497" i="4"/>
  <c r="J498" i="4"/>
  <c r="J499" i="4"/>
  <c r="J500" i="4"/>
  <c r="J501" i="4"/>
  <c r="J502" i="4"/>
  <c r="J504" i="4"/>
  <c r="J505" i="4"/>
  <c r="J507" i="4"/>
  <c r="J508" i="4"/>
  <c r="J509" i="4"/>
  <c r="J511" i="4"/>
  <c r="J514" i="4"/>
  <c r="J516" i="4"/>
  <c r="J517" i="4"/>
  <c r="J521" i="4"/>
  <c r="J523" i="4"/>
  <c r="J524" i="4"/>
  <c r="J526" i="4"/>
  <c r="J528" i="4"/>
  <c r="J530" i="4"/>
  <c r="J531" i="4"/>
  <c r="J533" i="4"/>
  <c r="J535" i="4"/>
  <c r="J536" i="4"/>
  <c r="J539" i="4"/>
  <c r="J540" i="4"/>
  <c r="J542" i="4"/>
  <c r="J544" i="4"/>
  <c r="J546" i="4"/>
  <c r="J547" i="4"/>
  <c r="J548" i="4"/>
  <c r="J549" i="4"/>
  <c r="J550" i="4"/>
  <c r="J552" i="4"/>
  <c r="J553" i="4"/>
  <c r="J554" i="4"/>
  <c r="J555" i="4"/>
  <c r="J558" i="4"/>
  <c r="J559" i="4"/>
  <c r="J561" i="4"/>
  <c r="J565" i="4"/>
  <c r="J567" i="4"/>
  <c r="J568" i="4"/>
  <c r="J569" i="4"/>
  <c r="J570" i="4"/>
  <c r="J572" i="4"/>
  <c r="J573" i="4"/>
  <c r="J574" i="4"/>
  <c r="J575" i="4"/>
  <c r="J576" i="4"/>
  <c r="J578" i="4"/>
  <c r="J579" i="4"/>
  <c r="J580" i="4"/>
  <c r="J581" i="4"/>
  <c r="J583" i="4"/>
  <c r="J584" i="4"/>
  <c r="J585" i="4"/>
  <c r="J586" i="4"/>
  <c r="J588" i="4"/>
  <c r="J589" i="4"/>
  <c r="J590" i="4"/>
  <c r="J591" i="4"/>
  <c r="J593" i="4"/>
  <c r="J594" i="4"/>
  <c r="J596" i="4"/>
  <c r="J599" i="4"/>
  <c r="J600" i="4"/>
  <c r="J601" i="4"/>
  <c r="J602" i="4"/>
  <c r="J603" i="4"/>
  <c r="J604" i="4"/>
  <c r="J605" i="4"/>
  <c r="J606" i="4"/>
  <c r="J607" i="4"/>
  <c r="J609" i="4"/>
  <c r="J610" i="4"/>
  <c r="J611" i="4"/>
  <c r="J612" i="4"/>
  <c r="J613" i="4"/>
  <c r="J615" i="4"/>
  <c r="J616" i="4"/>
  <c r="J618" i="4"/>
  <c r="J620" i="4"/>
  <c r="J621" i="4"/>
  <c r="J622" i="4"/>
  <c r="J623" i="4"/>
  <c r="J625" i="4"/>
  <c r="J626" i="4"/>
  <c r="J627" i="4"/>
  <c r="J629" i="4"/>
  <c r="J630" i="4"/>
  <c r="J631" i="4"/>
  <c r="J632" i="4"/>
  <c r="J633" i="4"/>
  <c r="J635" i="4"/>
  <c r="J636" i="4"/>
  <c r="J637" i="4"/>
  <c r="J638" i="4"/>
  <c r="J639" i="4"/>
  <c r="J640" i="4"/>
  <c r="J645" i="4"/>
  <c r="J646" i="4"/>
  <c r="J647" i="4"/>
  <c r="J648" i="4"/>
  <c r="J649" i="4"/>
  <c r="J650" i="4"/>
  <c r="J652" i="4"/>
  <c r="J653" i="4"/>
  <c r="J654" i="4"/>
  <c r="J656" i="4"/>
  <c r="J657" i="4"/>
  <c r="J658" i="4"/>
  <c r="J659" i="4"/>
  <c r="J660" i="4"/>
  <c r="J661" i="4"/>
  <c r="J662" i="4"/>
  <c r="J664" i="4"/>
  <c r="J665" i="4"/>
  <c r="J666" i="4"/>
  <c r="J667" i="4"/>
  <c r="J668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3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5" i="4"/>
  <c r="J716" i="4"/>
  <c r="J717" i="4"/>
  <c r="J718" i="4"/>
  <c r="J719" i="4"/>
  <c r="J720" i="4"/>
  <c r="J722" i="4"/>
  <c r="J723" i="4"/>
  <c r="J724" i="4"/>
  <c r="J725" i="4"/>
  <c r="J726" i="4"/>
  <c r="J727" i="4"/>
  <c r="J729" i="4"/>
  <c r="J730" i="4"/>
  <c r="J731" i="4"/>
  <c r="J732" i="4"/>
  <c r="J733" i="4"/>
  <c r="J734" i="4"/>
  <c r="J735" i="4"/>
  <c r="J736" i="4"/>
  <c r="J737" i="4"/>
  <c r="J739" i="4"/>
  <c r="J740" i="4"/>
  <c r="J741" i="4"/>
  <c r="J742" i="4"/>
  <c r="J744" i="4"/>
  <c r="J745" i="4"/>
  <c r="J746" i="4"/>
  <c r="J747" i="4"/>
  <c r="J748" i="4"/>
  <c r="J749" i="4"/>
  <c r="J751" i="4"/>
  <c r="J752" i="4"/>
  <c r="J753" i="4"/>
  <c r="J754" i="4"/>
  <c r="J755" i="4"/>
  <c r="J756" i="4"/>
  <c r="J757" i="4"/>
  <c r="J759" i="4"/>
  <c r="J760" i="4"/>
  <c r="J761" i="4"/>
  <c r="J762" i="4"/>
  <c r="J763" i="4"/>
  <c r="J764" i="4"/>
  <c r="J765" i="4"/>
  <c r="J766" i="4"/>
  <c r="J768" i="4"/>
  <c r="J769" i="4"/>
  <c r="J771" i="4"/>
  <c r="J772" i="4"/>
  <c r="J773" i="4"/>
  <c r="J774" i="4"/>
  <c r="J775" i="4"/>
  <c r="J776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2" i="4"/>
  <c r="J793" i="4"/>
  <c r="J794" i="4"/>
  <c r="J795" i="4"/>
  <c r="J796" i="4"/>
  <c r="J797" i="4"/>
  <c r="J827" i="4"/>
  <c r="J850" i="4"/>
  <c r="J851" i="4"/>
  <c r="J863" i="4"/>
  <c r="J868" i="4"/>
  <c r="J880" i="4"/>
  <c r="J882" i="4"/>
  <c r="J883" i="4"/>
  <c r="J899" i="4"/>
  <c r="J938" i="4"/>
  <c r="J1001" i="4"/>
  <c r="J1038" i="4"/>
  <c r="J1041" i="4"/>
  <c r="J1042" i="4"/>
  <c r="J1044" i="4"/>
  <c r="J1046" i="4"/>
  <c r="J1048" i="4"/>
  <c r="J1051" i="4"/>
  <c r="J1052" i="4"/>
  <c r="J1053" i="4"/>
  <c r="J1054" i="4"/>
  <c r="J1055" i="4"/>
  <c r="J1056" i="4"/>
  <c r="J1058" i="4"/>
  <c r="J1059" i="4"/>
  <c r="J1060" i="4"/>
  <c r="J1062" i="4"/>
  <c r="J1063" i="4"/>
  <c r="J1064" i="4"/>
  <c r="J1065" i="4"/>
  <c r="J1066" i="4"/>
  <c r="J1068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1" i="4"/>
  <c r="J1122" i="4"/>
  <c r="J1123" i="4"/>
  <c r="J1126" i="4"/>
  <c r="J1128" i="4"/>
  <c r="J1129" i="4"/>
  <c r="J1130" i="4"/>
  <c r="J1131" i="4"/>
  <c r="J1132" i="4"/>
  <c r="J1133" i="4"/>
  <c r="J1135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7" i="4"/>
  <c r="J1158" i="4"/>
  <c r="J1159" i="4"/>
  <c r="J1160" i="4"/>
  <c r="J1161" i="4"/>
  <c r="J1162" i="4"/>
  <c r="J1163" i="4"/>
  <c r="J1165" i="4"/>
  <c r="J1166" i="4"/>
  <c r="J1167" i="4"/>
  <c r="J1168" i="4"/>
  <c r="J1169" i="4"/>
  <c r="J1170" i="4"/>
  <c r="J1171" i="4"/>
  <c r="J1172" i="4"/>
  <c r="J1174" i="4"/>
  <c r="J1175" i="4"/>
  <c r="J1177" i="4"/>
  <c r="J1178" i="4"/>
  <c r="J1179" i="4"/>
  <c r="J1180" i="4"/>
  <c r="J1181" i="4"/>
  <c r="J1182" i="4"/>
  <c r="J1184" i="4"/>
  <c r="J1186" i="4"/>
  <c r="J1187" i="4"/>
  <c r="J1188" i="4"/>
  <c r="J1189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6" i="4"/>
  <c r="J1208" i="4"/>
  <c r="J1209" i="4"/>
  <c r="J1211" i="4"/>
  <c r="J1212" i="4"/>
  <c r="J1215" i="4"/>
  <c r="J1216" i="4"/>
  <c r="J1218" i="4"/>
  <c r="J1219" i="4"/>
  <c r="J1221" i="4"/>
  <c r="J1223" i="4"/>
  <c r="J1226" i="4"/>
  <c r="J1228" i="4"/>
  <c r="J1230" i="4"/>
  <c r="J1231" i="4"/>
  <c r="J1234" i="4"/>
  <c r="J1235" i="4"/>
  <c r="J1237" i="4"/>
  <c r="J1239" i="4"/>
  <c r="J1240" i="4"/>
  <c r="J1241" i="4"/>
  <c r="J1242" i="4"/>
  <c r="J1243" i="4"/>
  <c r="J1244" i="4"/>
  <c r="J1245" i="4"/>
  <c r="J1247" i="4"/>
  <c r="J1248" i="4"/>
  <c r="J1249" i="4"/>
  <c r="J1250" i="4"/>
  <c r="J1251" i="4"/>
  <c r="J1253" i="4"/>
  <c r="J1254" i="4"/>
  <c r="J1256" i="4"/>
  <c r="J1257" i="4"/>
  <c r="J1258" i="4"/>
  <c r="J1260" i="4"/>
  <c r="J1261" i="4"/>
  <c r="J1262" i="4"/>
  <c r="J1263" i="4"/>
  <c r="J1264" i="4"/>
  <c r="J1265" i="4"/>
  <c r="J1267" i="4"/>
  <c r="J1268" i="4"/>
  <c r="J1269" i="4"/>
  <c r="J1270" i="4"/>
  <c r="J1271" i="4"/>
  <c r="J1273" i="4"/>
  <c r="J1274" i="4"/>
  <c r="J1275" i="4"/>
  <c r="J1276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4" i="4"/>
  <c r="J1305" i="4"/>
  <c r="J1306" i="4"/>
  <c r="J1307" i="4"/>
  <c r="J1308" i="4"/>
  <c r="J1309" i="4"/>
  <c r="J1310" i="4"/>
  <c r="J1311" i="4"/>
  <c r="J1313" i="4"/>
  <c r="J1314" i="4"/>
  <c r="J1315" i="4"/>
  <c r="J1316" i="4"/>
  <c r="J1317" i="4"/>
  <c r="J1318" i="4"/>
  <c r="J1320" i="4"/>
  <c r="J1322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40" i="4"/>
  <c r="J1341" i="4"/>
  <c r="J1342" i="4"/>
  <c r="J1343" i="4"/>
  <c r="J1344" i="4"/>
  <c r="J1345" i="4"/>
  <c r="J1347" i="4"/>
  <c r="J1348" i="4"/>
  <c r="J1349" i="4"/>
  <c r="J1351" i="4"/>
  <c r="J1352" i="4"/>
  <c r="J1353" i="4"/>
  <c r="J1354" i="4"/>
  <c r="J1355" i="4"/>
  <c r="J1356" i="4"/>
  <c r="J1357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3" i="4"/>
  <c r="J1374" i="4"/>
  <c r="J1375" i="4"/>
  <c r="J1378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10" i="4"/>
  <c r="J1411" i="4"/>
  <c r="J1412" i="4"/>
  <c r="J1414" i="4"/>
  <c r="J1415" i="4"/>
  <c r="J1417" i="4"/>
  <c r="J1418" i="4"/>
  <c r="J1419" i="4"/>
  <c r="J1420" i="4"/>
  <c r="J1421" i="4"/>
  <c r="J1422" i="4"/>
  <c r="J1424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6" i="4"/>
  <c r="J1447" i="4"/>
  <c r="J1448" i="4"/>
  <c r="J1449" i="4"/>
  <c r="J1450" i="4"/>
  <c r="J1451" i="4"/>
  <c r="J1452" i="4"/>
  <c r="J1453" i="4"/>
  <c r="J1454" i="4"/>
  <c r="J1455" i="4"/>
  <c r="J1457" i="4"/>
  <c r="J1458" i="4"/>
  <c r="J1459" i="4"/>
  <c r="J1460" i="4"/>
  <c r="J1461" i="4"/>
  <c r="J1463" i="4"/>
  <c r="J1464" i="4"/>
  <c r="J1466" i="4"/>
  <c r="J1467" i="4"/>
  <c r="J1468" i="4"/>
  <c r="J1469" i="4"/>
  <c r="J1470" i="4"/>
  <c r="J1471" i="4"/>
  <c r="J1473" i="4"/>
  <c r="J1474" i="4"/>
  <c r="J1475" i="4"/>
  <c r="J1476" i="4"/>
  <c r="J1477" i="4"/>
  <c r="J1478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1" i="4"/>
  <c r="J1642" i="4"/>
  <c r="J1643" i="4"/>
  <c r="J1644" i="4"/>
  <c r="J1645" i="4"/>
  <c r="J1646" i="4"/>
  <c r="J1647" i="4"/>
  <c r="J1648" i="4"/>
  <c r="J1649" i="4"/>
  <c r="J1650" i="4"/>
  <c r="J1651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M8" i="1"/>
  <c r="M7" i="1"/>
  <c r="H7" i="1"/>
  <c r="H8" i="1"/>
  <c r="I1814" i="1"/>
  <c r="J1814" i="1"/>
  <c r="AC22" i="5" l="1"/>
  <c r="AC14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3" i="5"/>
  <c r="V235" i="5"/>
  <c r="AC6" i="5"/>
  <c r="N1782" i="5"/>
  <c r="N1520" i="5"/>
  <c r="N1514" i="5"/>
  <c r="N1511" i="5"/>
  <c r="N1507" i="5"/>
  <c r="N1505" i="5"/>
  <c r="N1503" i="5"/>
  <c r="N1496" i="5"/>
  <c r="N1493" i="5"/>
  <c r="N1491" i="5"/>
  <c r="N1487" i="5"/>
  <c r="N1484" i="5"/>
  <c r="N1478" i="5"/>
  <c r="N1475" i="5"/>
  <c r="N1468" i="5"/>
  <c r="N1464" i="5"/>
  <c r="N1461" i="5"/>
  <c r="N1457" i="5"/>
  <c r="N1454" i="5"/>
  <c r="N1449" i="5"/>
  <c r="N1444" i="5"/>
  <c r="N1440" i="5"/>
  <c r="N1437" i="5"/>
  <c r="N1433" i="5"/>
  <c r="N1427" i="5"/>
  <c r="N1422" i="5"/>
  <c r="N1418" i="5"/>
  <c r="N1416" i="5"/>
  <c r="N1412" i="5"/>
  <c r="N1408" i="5"/>
  <c r="N1403" i="5"/>
  <c r="N1399" i="5"/>
  <c r="N1394" i="5"/>
  <c r="N1390" i="5"/>
  <c r="N1386" i="5"/>
  <c r="N950" i="5"/>
  <c r="N943" i="5"/>
  <c r="N939" i="5"/>
  <c r="N933" i="5"/>
  <c r="N927" i="5"/>
  <c r="N924" i="5"/>
  <c r="N921" i="5"/>
  <c r="N917" i="5"/>
  <c r="N914" i="5"/>
  <c r="N910" i="5"/>
  <c r="N907" i="5"/>
  <c r="N903" i="5"/>
  <c r="N899" i="5"/>
  <c r="N895" i="5"/>
  <c r="N884" i="5"/>
  <c r="N875" i="5"/>
  <c r="N872" i="5"/>
  <c r="N869" i="5"/>
  <c r="N861" i="5"/>
  <c r="N853" i="5"/>
  <c r="N849" i="5"/>
  <c r="N844" i="5"/>
  <c r="N840" i="5"/>
  <c r="N835" i="5"/>
  <c r="N825" i="5"/>
  <c r="N819" i="5"/>
  <c r="N815" i="5"/>
  <c r="N809" i="5"/>
  <c r="N806" i="5"/>
  <c r="N800" i="5"/>
  <c r="N796" i="5"/>
  <c r="N792" i="5"/>
  <c r="N783" i="5"/>
  <c r="N778" i="5"/>
  <c r="N775" i="5"/>
  <c r="N770" i="5"/>
  <c r="N767" i="5"/>
  <c r="N762" i="5"/>
  <c r="N756" i="5"/>
  <c r="N750" i="5"/>
  <c r="N741" i="5"/>
  <c r="N737" i="5"/>
  <c r="N733" i="5"/>
  <c r="N730" i="5"/>
  <c r="N725" i="5"/>
  <c r="N720" i="5"/>
  <c r="N715" i="5"/>
  <c r="N706" i="5"/>
  <c r="N702" i="5"/>
  <c r="N696" i="5"/>
  <c r="N689" i="5"/>
  <c r="N686" i="5"/>
  <c r="N680" i="5"/>
  <c r="N674" i="5"/>
  <c r="N671" i="5"/>
  <c r="N665" i="5"/>
  <c r="N662" i="5"/>
  <c r="N657" i="5"/>
  <c r="N173" i="5"/>
  <c r="N167" i="5"/>
  <c r="N150" i="5"/>
  <c r="N142" i="5"/>
  <c r="N136" i="5"/>
  <c r="N128" i="5"/>
  <c r="N120" i="5"/>
  <c r="N109" i="5"/>
  <c r="N101" i="5"/>
  <c r="N93" i="5"/>
  <c r="N87" i="5"/>
  <c r="N74" i="5"/>
  <c r="N66" i="5"/>
  <c r="N61" i="5"/>
  <c r="N53" i="5"/>
  <c r="N44" i="5"/>
  <c r="N39" i="5"/>
  <c r="N33" i="5"/>
  <c r="N28" i="5"/>
  <c r="N21" i="5"/>
  <c r="N1781" i="5"/>
  <c r="N1779" i="5"/>
  <c r="N1777" i="5"/>
  <c r="N1775" i="5"/>
  <c r="N1773" i="5"/>
  <c r="N1771" i="5"/>
  <c r="N1770" i="5"/>
  <c r="N1768" i="5"/>
  <c r="N1766" i="5"/>
  <c r="N1765" i="5"/>
  <c r="N1762" i="5"/>
  <c r="N1760" i="5"/>
  <c r="N1758" i="5"/>
  <c r="N1755" i="5"/>
  <c r="N1753" i="5"/>
  <c r="N1750" i="5"/>
  <c r="N1748" i="5"/>
  <c r="N1746" i="5"/>
  <c r="N1743" i="5"/>
  <c r="N1740" i="5"/>
  <c r="N1738" i="5"/>
  <c r="N1735" i="5"/>
  <c r="N1732" i="5"/>
  <c r="N1729" i="5"/>
  <c r="N1726" i="5"/>
  <c r="N1722" i="5"/>
  <c r="N1721" i="5"/>
  <c r="N1718" i="5"/>
  <c r="N1716" i="5"/>
  <c r="N1713" i="5"/>
  <c r="N1710" i="5"/>
  <c r="N1706" i="5"/>
  <c r="N1703" i="5"/>
  <c r="N1702" i="5"/>
  <c r="N1700" i="5"/>
  <c r="N1698" i="5"/>
  <c r="N1696" i="5"/>
  <c r="N1693" i="5"/>
  <c r="N1691" i="5"/>
  <c r="N1688" i="5"/>
  <c r="N1685" i="5"/>
  <c r="N1681" i="5"/>
  <c r="N1678" i="5"/>
  <c r="N1675" i="5"/>
  <c r="N1674" i="5"/>
  <c r="N1671" i="5"/>
  <c r="N1669" i="5"/>
  <c r="N1667" i="5"/>
  <c r="N1662" i="5"/>
  <c r="N1660" i="5"/>
  <c r="N1657" i="5"/>
  <c r="N1655" i="5"/>
  <c r="N1652" i="5"/>
  <c r="N1650" i="5"/>
  <c r="N1648" i="5"/>
  <c r="N1646" i="5"/>
  <c r="N1643" i="5"/>
  <c r="N1642" i="5"/>
  <c r="N1639" i="5"/>
  <c r="N1634" i="5"/>
  <c r="N1632" i="5"/>
  <c r="N1629" i="5"/>
  <c r="N1626" i="5"/>
  <c r="N1623" i="5"/>
  <c r="N1620" i="5"/>
  <c r="N1616" i="5"/>
  <c r="N1613" i="5"/>
  <c r="N1611" i="5"/>
  <c r="N1609" i="5"/>
  <c r="N1608" i="5"/>
  <c r="N1606" i="5"/>
  <c r="N1603" i="5"/>
  <c r="N1601" i="5"/>
  <c r="N1599" i="5"/>
  <c r="N1595" i="5"/>
  <c r="N1592" i="5"/>
  <c r="N1590" i="5"/>
  <c r="N1588" i="5"/>
  <c r="N1582" i="5"/>
  <c r="N1580" i="5"/>
  <c r="N1577" i="5"/>
  <c r="N1574" i="5"/>
  <c r="N1571" i="5"/>
  <c r="N1568" i="5"/>
  <c r="N1565" i="5"/>
  <c r="N1562" i="5"/>
  <c r="N1560" i="5"/>
  <c r="N1559" i="5"/>
  <c r="N1557" i="5"/>
  <c r="N1554" i="5"/>
  <c r="N1551" i="5"/>
  <c r="N1549" i="5"/>
  <c r="N1546" i="5"/>
  <c r="N1544" i="5"/>
  <c r="N1542" i="5"/>
  <c r="N1541" i="5"/>
  <c r="N1538" i="5"/>
  <c r="N1536" i="5"/>
  <c r="N1533" i="5"/>
  <c r="N1530" i="5"/>
  <c r="N1528" i="5"/>
  <c r="N1526" i="5"/>
  <c r="N1513" i="5"/>
  <c r="N1510" i="5"/>
  <c r="N1506" i="5"/>
  <c r="N1501" i="5"/>
  <c r="N1500" i="5"/>
  <c r="N1497" i="5"/>
  <c r="N1490" i="5"/>
  <c r="N1486" i="5"/>
  <c r="N1483" i="5"/>
  <c r="N1480" i="5"/>
  <c r="N1477" i="5"/>
  <c r="N1474" i="5"/>
  <c r="N1470" i="5"/>
  <c r="N1467" i="5"/>
  <c r="N1459" i="5"/>
  <c r="N1456" i="5"/>
  <c r="N1451" i="5"/>
  <c r="N1448" i="5"/>
  <c r="N1446" i="5"/>
  <c r="N1441" i="5"/>
  <c r="N1439" i="5"/>
  <c r="N1435" i="5"/>
  <c r="N1431" i="5"/>
  <c r="N1428" i="5"/>
  <c r="N1426" i="5"/>
  <c r="N1423" i="5"/>
  <c r="N1421" i="5"/>
  <c r="N1419" i="5"/>
  <c r="N1415" i="5"/>
  <c r="N1411" i="5"/>
  <c r="N1407" i="5"/>
  <c r="N1404" i="5"/>
  <c r="N1401" i="5"/>
  <c r="N1398" i="5"/>
  <c r="N1395" i="5"/>
  <c r="N1393" i="5"/>
  <c r="N1389" i="5"/>
  <c r="N956" i="5"/>
  <c r="N951" i="5"/>
  <c r="N948" i="5"/>
  <c r="N945" i="5"/>
  <c r="N941" i="5"/>
  <c r="N937" i="5"/>
  <c r="N935" i="5"/>
  <c r="N932" i="5"/>
  <c r="N923" i="5"/>
  <c r="N920" i="5"/>
  <c r="N912" i="5"/>
  <c r="N908" i="5"/>
  <c r="N906" i="5"/>
  <c r="N900" i="5"/>
  <c r="N897" i="5"/>
  <c r="N894" i="5"/>
  <c r="N892" i="5"/>
  <c r="N891" i="5"/>
  <c r="N889" i="5"/>
  <c r="N888" i="5"/>
  <c r="N885" i="5"/>
  <c r="N882" i="5"/>
  <c r="N879" i="5"/>
  <c r="N876" i="5"/>
  <c r="N873" i="5"/>
  <c r="N870" i="5"/>
  <c r="N864" i="5"/>
  <c r="N856" i="5"/>
  <c r="N848" i="5"/>
  <c r="N842" i="5"/>
  <c r="N837" i="5"/>
  <c r="N834" i="5"/>
  <c r="N829" i="5"/>
  <c r="N823" i="5"/>
  <c r="N821" i="5"/>
  <c r="N817" i="5"/>
  <c r="N814" i="5"/>
  <c r="N810" i="5"/>
  <c r="N803" i="5"/>
  <c r="N798" i="5"/>
  <c r="N794" i="5"/>
  <c r="N789" i="5"/>
  <c r="N784" i="5"/>
  <c r="N776" i="5"/>
  <c r="N772" i="5"/>
  <c r="N766" i="5"/>
  <c r="N763" i="5"/>
  <c r="N760" i="5"/>
  <c r="N757" i="5"/>
  <c r="N754" i="5"/>
  <c r="N746" i="5"/>
  <c r="N744" i="5"/>
  <c r="N739" i="5"/>
  <c r="N736" i="5"/>
  <c r="N731" i="5"/>
  <c r="N726" i="5"/>
  <c r="N718" i="5"/>
  <c r="N716" i="5"/>
  <c r="N711" i="5"/>
  <c r="N708" i="5"/>
  <c r="N704" i="5"/>
  <c r="N700" i="5"/>
  <c r="N698" i="5"/>
  <c r="N697" i="5"/>
  <c r="N695" i="5"/>
  <c r="N693" i="5"/>
  <c r="N690" i="5"/>
  <c r="N685" i="5"/>
  <c r="N679" i="5"/>
  <c r="N672" i="5"/>
  <c r="N668" i="5"/>
  <c r="N664" i="5"/>
  <c r="N658" i="5"/>
  <c r="N656" i="5"/>
  <c r="N652" i="5"/>
  <c r="N648" i="5"/>
  <c r="N177" i="5"/>
  <c r="N172" i="5"/>
  <c r="N168" i="5"/>
  <c r="N164" i="5"/>
  <c r="N162" i="5"/>
  <c r="N160" i="5"/>
  <c r="N156" i="5"/>
  <c r="N154" i="5"/>
  <c r="N147" i="5"/>
  <c r="N144" i="5"/>
  <c r="N140" i="5"/>
  <c r="N135" i="5"/>
  <c r="N131" i="5"/>
  <c r="N126" i="5"/>
  <c r="N122" i="5"/>
  <c r="N118" i="5"/>
  <c r="N115" i="5"/>
  <c r="N112" i="5"/>
  <c r="N107" i="5"/>
  <c r="N103" i="5"/>
  <c r="N99" i="5"/>
  <c r="N96" i="5"/>
  <c r="N95" i="5"/>
  <c r="N94" i="5"/>
  <c r="N92" i="5"/>
  <c r="N90" i="5"/>
  <c r="N86" i="5"/>
  <c r="N82" i="5"/>
  <c r="N79" i="5"/>
  <c r="N73" i="5"/>
  <c r="N70" i="5"/>
  <c r="N67" i="5"/>
  <c r="N57" i="5"/>
  <c r="N52" i="5"/>
  <c r="N50" i="5"/>
  <c r="N47" i="5"/>
  <c r="N45" i="5"/>
  <c r="N43" i="5"/>
  <c r="N40" i="5"/>
  <c r="N38" i="5"/>
  <c r="N36" i="5"/>
  <c r="N30" i="5"/>
  <c r="N27" i="5"/>
  <c r="N22" i="5"/>
  <c r="N17" i="5"/>
  <c r="N12" i="5"/>
  <c r="N10" i="5"/>
  <c r="N5" i="5"/>
  <c r="N1800" i="5"/>
  <c r="N1799" i="5"/>
  <c r="N1798" i="5"/>
  <c r="N1797" i="5"/>
  <c r="N1796" i="5"/>
  <c r="N1795" i="5"/>
  <c r="N1794" i="5"/>
  <c r="N1793" i="5"/>
  <c r="N1792" i="5"/>
  <c r="N1791" i="5"/>
  <c r="N1790" i="5"/>
  <c r="N1789" i="5"/>
  <c r="N1788" i="5"/>
  <c r="N1787" i="5"/>
  <c r="N1786" i="5"/>
  <c r="N1785" i="5"/>
  <c r="N1784" i="5"/>
  <c r="N1783" i="5"/>
  <c r="N1385" i="5"/>
  <c r="N1384" i="5"/>
  <c r="N1383" i="5"/>
  <c r="N1382" i="5"/>
  <c r="N1381" i="5"/>
  <c r="N1380" i="5"/>
  <c r="N1379" i="5"/>
  <c r="N1378" i="5"/>
  <c r="N1377" i="5"/>
  <c r="N1376" i="5"/>
  <c r="N1375" i="5"/>
  <c r="N1374" i="5"/>
  <c r="N1373" i="5"/>
  <c r="N1372" i="5"/>
  <c r="N1371" i="5"/>
  <c r="N1370" i="5"/>
  <c r="N1369" i="5"/>
  <c r="N1368" i="5"/>
  <c r="N1367" i="5"/>
  <c r="N1366" i="5"/>
  <c r="N1365" i="5"/>
  <c r="N1364" i="5"/>
  <c r="N1363" i="5"/>
  <c r="N1362" i="5"/>
  <c r="N1361" i="5"/>
  <c r="N1360" i="5"/>
  <c r="N1359" i="5"/>
  <c r="N1358" i="5"/>
  <c r="N1357" i="5"/>
  <c r="N1356" i="5"/>
  <c r="N1355" i="5"/>
  <c r="N1354" i="5"/>
  <c r="N1353" i="5"/>
  <c r="N1352" i="5"/>
  <c r="N1351" i="5"/>
  <c r="N1350" i="5"/>
  <c r="N1349" i="5"/>
  <c r="N1348" i="5"/>
  <c r="N1347" i="5"/>
  <c r="N1346" i="5"/>
  <c r="N1345" i="5"/>
  <c r="N1344" i="5"/>
  <c r="N1343" i="5"/>
  <c r="N1342" i="5"/>
  <c r="N1341" i="5"/>
  <c r="N1340" i="5"/>
  <c r="N1339" i="5"/>
  <c r="N1338" i="5"/>
  <c r="N1337" i="5"/>
  <c r="N1336" i="5"/>
  <c r="N1335" i="5"/>
  <c r="N1334" i="5"/>
  <c r="N1333" i="5"/>
  <c r="N1332" i="5"/>
  <c r="N1331" i="5"/>
  <c r="N1330" i="5"/>
  <c r="N1329" i="5"/>
  <c r="N1328" i="5"/>
  <c r="N1327" i="5"/>
  <c r="N1326" i="5"/>
  <c r="N1325" i="5"/>
  <c r="N1324" i="5"/>
  <c r="N1323" i="5"/>
  <c r="N1322" i="5"/>
  <c r="N1321" i="5"/>
  <c r="N1320" i="5"/>
  <c r="N1319" i="5"/>
  <c r="N1318" i="5"/>
  <c r="N1317" i="5"/>
  <c r="N1316" i="5"/>
  <c r="N1315" i="5"/>
  <c r="N1314" i="5"/>
  <c r="N1313" i="5"/>
  <c r="N1312" i="5"/>
  <c r="N1311" i="5"/>
  <c r="N1310" i="5"/>
  <c r="N1309" i="5"/>
  <c r="N1308" i="5"/>
  <c r="N1307" i="5"/>
  <c r="N1306" i="5"/>
  <c r="N1305" i="5"/>
  <c r="N1304" i="5"/>
  <c r="N1303" i="5"/>
  <c r="N1302" i="5"/>
  <c r="N1301" i="5"/>
  <c r="N1300" i="5"/>
  <c r="N1299" i="5"/>
  <c r="N1298" i="5"/>
  <c r="N1297" i="5"/>
  <c r="N1296" i="5"/>
  <c r="N1295" i="5"/>
  <c r="N1294" i="5"/>
  <c r="N1293" i="5"/>
  <c r="N1292" i="5"/>
  <c r="N1291" i="5"/>
  <c r="N1290" i="5"/>
  <c r="N1289" i="5"/>
  <c r="N1288" i="5"/>
  <c r="N1287" i="5"/>
  <c r="N1286" i="5"/>
  <c r="N1285" i="5"/>
  <c r="N1284" i="5"/>
  <c r="N1283" i="5"/>
  <c r="N1282" i="5"/>
  <c r="N1281" i="5"/>
  <c r="N1280" i="5"/>
  <c r="N1279" i="5"/>
  <c r="N1278" i="5"/>
  <c r="N1277" i="5"/>
  <c r="N1276" i="5"/>
  <c r="N1275" i="5"/>
  <c r="N1274" i="5"/>
  <c r="N1273" i="5"/>
  <c r="N1272" i="5"/>
  <c r="N1271" i="5"/>
  <c r="N1270" i="5"/>
  <c r="N1269" i="5"/>
  <c r="N1268" i="5"/>
  <c r="N1267" i="5"/>
  <c r="N1266" i="5"/>
  <c r="N1265" i="5"/>
  <c r="N1264" i="5"/>
  <c r="N1263" i="5"/>
  <c r="N1262" i="5"/>
  <c r="N1261" i="5"/>
  <c r="N1260" i="5"/>
  <c r="N1259" i="5"/>
  <c r="N1258" i="5"/>
  <c r="N1257" i="5"/>
  <c r="N1256" i="5"/>
  <c r="N1255" i="5"/>
  <c r="N1254" i="5"/>
  <c r="N1253" i="5"/>
  <c r="N1252" i="5"/>
  <c r="N1251" i="5"/>
  <c r="N1250" i="5"/>
  <c r="N1249" i="5"/>
  <c r="N1248" i="5"/>
  <c r="N1247" i="5"/>
  <c r="N1246" i="5"/>
  <c r="N1245" i="5"/>
  <c r="N1244" i="5"/>
  <c r="N1243" i="5"/>
  <c r="N1242" i="5"/>
  <c r="N1241" i="5"/>
  <c r="N1240" i="5"/>
  <c r="N1239" i="5"/>
  <c r="N1238" i="5"/>
  <c r="N1237" i="5"/>
  <c r="N1236" i="5"/>
  <c r="N1235" i="5"/>
  <c r="N1234" i="5"/>
  <c r="N1233" i="5"/>
  <c r="N1232" i="5"/>
  <c r="N1231" i="5"/>
  <c r="N1230" i="5"/>
  <c r="N1229" i="5"/>
  <c r="N1228" i="5"/>
  <c r="N1227" i="5"/>
  <c r="N1226" i="5"/>
  <c r="N1225" i="5"/>
  <c r="N1224" i="5"/>
  <c r="N1223" i="5"/>
  <c r="N1222" i="5"/>
  <c r="N1221" i="5"/>
  <c r="N1220" i="5"/>
  <c r="N1219" i="5"/>
  <c r="N1218" i="5"/>
  <c r="N1217" i="5"/>
  <c r="N1216" i="5"/>
  <c r="N1215" i="5"/>
  <c r="N1214" i="5"/>
  <c r="N1213" i="5"/>
  <c r="N1212" i="5"/>
  <c r="N1211" i="5"/>
  <c r="N1210" i="5"/>
  <c r="N1209" i="5"/>
  <c r="N1208" i="5"/>
  <c r="N1207" i="5"/>
  <c r="N1206" i="5"/>
  <c r="N1205" i="5"/>
  <c r="N1204" i="5"/>
  <c r="N1203" i="5"/>
  <c r="N1202" i="5"/>
  <c r="N1201" i="5"/>
  <c r="N1200" i="5"/>
  <c r="N1199" i="5"/>
  <c r="N1198" i="5"/>
  <c r="N1197" i="5"/>
  <c r="N1196" i="5"/>
  <c r="N1195" i="5"/>
  <c r="N1194" i="5"/>
  <c r="N1193" i="5"/>
  <c r="N1192" i="5"/>
  <c r="N1191" i="5"/>
  <c r="N1190" i="5"/>
  <c r="N1189" i="5"/>
  <c r="N1188" i="5"/>
  <c r="N1187" i="5"/>
  <c r="N1186" i="5"/>
  <c r="N1185" i="5"/>
  <c r="N1184" i="5"/>
  <c r="N1183" i="5"/>
  <c r="N1182" i="5"/>
  <c r="N1181" i="5"/>
  <c r="N1180" i="5"/>
  <c r="N1179" i="5"/>
  <c r="N1178" i="5"/>
  <c r="N1177" i="5"/>
  <c r="N1176" i="5"/>
  <c r="N1175" i="5"/>
  <c r="N1174" i="5"/>
  <c r="N1173" i="5"/>
  <c r="N1172" i="5"/>
  <c r="N1171" i="5"/>
  <c r="N1170" i="5"/>
  <c r="N1169" i="5"/>
  <c r="N1168" i="5"/>
  <c r="N1167" i="5"/>
  <c r="N1166" i="5"/>
  <c r="N1165" i="5"/>
  <c r="N1164" i="5"/>
  <c r="N1163" i="5"/>
  <c r="N1162" i="5"/>
  <c r="N1161" i="5"/>
  <c r="N1160" i="5"/>
  <c r="N1159" i="5"/>
  <c r="N1158" i="5"/>
  <c r="N1157" i="5"/>
  <c r="N1156" i="5"/>
  <c r="N1155" i="5"/>
  <c r="N1154" i="5"/>
  <c r="N1153" i="5"/>
  <c r="N1152" i="5"/>
  <c r="N1151" i="5"/>
  <c r="N1150" i="5"/>
  <c r="N1149" i="5"/>
  <c r="N1148" i="5"/>
  <c r="N1147" i="5"/>
  <c r="N1146" i="5"/>
  <c r="N1145" i="5"/>
  <c r="N1144" i="5"/>
  <c r="N1143" i="5"/>
  <c r="N1142" i="5"/>
  <c r="N1141" i="5"/>
  <c r="N1140" i="5"/>
  <c r="N1139" i="5"/>
  <c r="N1138" i="5"/>
  <c r="N1137" i="5"/>
  <c r="N1136" i="5"/>
  <c r="N1135" i="5"/>
  <c r="N1134" i="5"/>
  <c r="N1133" i="5"/>
  <c r="N1132" i="5"/>
  <c r="N1131" i="5"/>
  <c r="N1130" i="5"/>
  <c r="N1129" i="5"/>
  <c r="N1128" i="5"/>
  <c r="N1127" i="5"/>
  <c r="N1126" i="5"/>
  <c r="N1125" i="5"/>
  <c r="N1124" i="5"/>
  <c r="N1123" i="5"/>
  <c r="N1122" i="5"/>
  <c r="N1121" i="5"/>
  <c r="N1120" i="5"/>
  <c r="N1119" i="5"/>
  <c r="N1118" i="5"/>
  <c r="N1117" i="5"/>
  <c r="N1116" i="5"/>
  <c r="N1115" i="5"/>
  <c r="N1114" i="5"/>
  <c r="N1113" i="5"/>
  <c r="N1112" i="5"/>
  <c r="N1111" i="5"/>
  <c r="N1110" i="5"/>
  <c r="N1109" i="5"/>
  <c r="N1108" i="5"/>
  <c r="N1107" i="5"/>
  <c r="N1106" i="5"/>
  <c r="N1105" i="5"/>
  <c r="N1104" i="5"/>
  <c r="N1103" i="5"/>
  <c r="N1102" i="5"/>
  <c r="N1101" i="5"/>
  <c r="N1100" i="5"/>
  <c r="N1099" i="5"/>
  <c r="N1098" i="5"/>
  <c r="N1097" i="5"/>
  <c r="N1096" i="5"/>
  <c r="N1095" i="5"/>
  <c r="N1094" i="5"/>
  <c r="N1093" i="5"/>
  <c r="N1092" i="5"/>
  <c r="N1091" i="5"/>
  <c r="N1090" i="5"/>
  <c r="N1089" i="5"/>
  <c r="N1088" i="5"/>
  <c r="N1087" i="5"/>
  <c r="N1086" i="5"/>
  <c r="N1085" i="5"/>
  <c r="N1084" i="5"/>
  <c r="N1083" i="5"/>
  <c r="N1082" i="5"/>
  <c r="N1081" i="5"/>
  <c r="N1080" i="5"/>
  <c r="N1079" i="5"/>
  <c r="N1078" i="5"/>
  <c r="N1077" i="5"/>
  <c r="N1076" i="5"/>
  <c r="N1075" i="5"/>
  <c r="N1074" i="5"/>
  <c r="N1073" i="5"/>
  <c r="N1072" i="5"/>
  <c r="N1071" i="5"/>
  <c r="N1070" i="5"/>
  <c r="N1069" i="5"/>
  <c r="N1068" i="5"/>
  <c r="N1067" i="5"/>
  <c r="N1066" i="5"/>
  <c r="N1065" i="5"/>
  <c r="N1064" i="5"/>
  <c r="N1063" i="5"/>
  <c r="N1062" i="5"/>
  <c r="N1061" i="5"/>
  <c r="N1060" i="5"/>
  <c r="N1059" i="5"/>
  <c r="N1058" i="5"/>
  <c r="N1057" i="5"/>
  <c r="N1056" i="5"/>
  <c r="N1055" i="5"/>
  <c r="N1054" i="5"/>
  <c r="N1053" i="5"/>
  <c r="N1052" i="5"/>
  <c r="N1051" i="5"/>
  <c r="N1050" i="5"/>
  <c r="N1049" i="5"/>
  <c r="N1048" i="5"/>
  <c r="N1047" i="5"/>
  <c r="N1046" i="5"/>
  <c r="N1045" i="5"/>
  <c r="N1044" i="5"/>
  <c r="N1043" i="5"/>
  <c r="N1042" i="5"/>
  <c r="N1041" i="5"/>
  <c r="N1040" i="5"/>
  <c r="N1039" i="5"/>
  <c r="N1038" i="5"/>
  <c r="N1037" i="5"/>
  <c r="N1036" i="5"/>
  <c r="N1035" i="5"/>
  <c r="N1034" i="5"/>
  <c r="N1033" i="5"/>
  <c r="N1032" i="5"/>
  <c r="N1031" i="5"/>
  <c r="N1030" i="5"/>
  <c r="N1029" i="5"/>
  <c r="N1028" i="5"/>
  <c r="N1027" i="5"/>
  <c r="N1026" i="5"/>
  <c r="N1025" i="5"/>
  <c r="N1024" i="5"/>
  <c r="N1023" i="5"/>
  <c r="N1022" i="5"/>
  <c r="N1021" i="5"/>
  <c r="N1020" i="5"/>
  <c r="N1019" i="5"/>
  <c r="N1018" i="5"/>
  <c r="N1017" i="5"/>
  <c r="N1016" i="5"/>
  <c r="N1015" i="5"/>
  <c r="N1014" i="5"/>
  <c r="N1013" i="5"/>
  <c r="N1012" i="5"/>
  <c r="N1011" i="5"/>
  <c r="N1010" i="5"/>
  <c r="N1009" i="5"/>
  <c r="N1008" i="5"/>
  <c r="N1007" i="5"/>
  <c r="N1006" i="5"/>
  <c r="N1005" i="5"/>
  <c r="N1004" i="5"/>
  <c r="N1003" i="5"/>
  <c r="N1002" i="5"/>
  <c r="N1001" i="5"/>
  <c r="N1000" i="5"/>
  <c r="N999" i="5"/>
  <c r="N998" i="5"/>
  <c r="N997" i="5"/>
  <c r="N996" i="5"/>
  <c r="N995" i="5"/>
  <c r="N994" i="5"/>
  <c r="N993" i="5"/>
  <c r="N992" i="5"/>
  <c r="N991" i="5"/>
  <c r="N990" i="5"/>
  <c r="N989" i="5"/>
  <c r="N988" i="5"/>
  <c r="N987" i="5"/>
  <c r="N986" i="5"/>
  <c r="N985" i="5"/>
  <c r="N984" i="5"/>
  <c r="N983" i="5"/>
  <c r="N982" i="5"/>
  <c r="N981" i="5"/>
  <c r="N980" i="5"/>
  <c r="N979" i="5"/>
  <c r="N978" i="5"/>
  <c r="N977" i="5"/>
  <c r="N976" i="5"/>
  <c r="N975" i="5"/>
  <c r="N974" i="5"/>
  <c r="N973" i="5"/>
  <c r="N972" i="5"/>
  <c r="N971" i="5"/>
  <c r="N970" i="5"/>
  <c r="N969" i="5"/>
  <c r="N968" i="5"/>
  <c r="N967" i="5"/>
  <c r="N966" i="5"/>
  <c r="N965" i="5"/>
  <c r="N964" i="5"/>
  <c r="N963" i="5"/>
  <c r="N962" i="5"/>
  <c r="N961" i="5"/>
  <c r="N960" i="5"/>
  <c r="N959" i="5"/>
  <c r="N958" i="5"/>
  <c r="N957" i="5"/>
  <c r="N955" i="5"/>
  <c r="N953" i="5"/>
  <c r="N949" i="5"/>
  <c r="N940" i="5"/>
  <c r="N934" i="5"/>
  <c r="N929" i="5"/>
  <c r="N926" i="5"/>
  <c r="N922" i="5"/>
  <c r="N916" i="5"/>
  <c r="N911" i="5"/>
  <c r="N905" i="5"/>
  <c r="N901" i="5"/>
  <c r="N896" i="5"/>
  <c r="N886" i="5"/>
  <c r="N874" i="5"/>
  <c r="N871" i="5"/>
  <c r="N866" i="5"/>
  <c r="N862" i="5"/>
  <c r="N858" i="5"/>
  <c r="N852" i="5"/>
  <c r="N846" i="5"/>
  <c r="N841" i="5"/>
  <c r="N838" i="5"/>
  <c r="N832" i="5"/>
  <c r="N827" i="5"/>
  <c r="N820" i="5"/>
  <c r="N812" i="5"/>
  <c r="N808" i="5"/>
  <c r="N802" i="5"/>
  <c r="N797" i="5"/>
  <c r="N795" i="5"/>
  <c r="N791" i="5"/>
  <c r="N786" i="5"/>
  <c r="N781" i="5"/>
  <c r="N777" i="5"/>
  <c r="N771" i="5"/>
  <c r="N764" i="5"/>
  <c r="N759" i="5"/>
  <c r="N755" i="5"/>
  <c r="N751" i="5"/>
  <c r="N747" i="5"/>
  <c r="N743" i="5"/>
  <c r="N738" i="5"/>
  <c r="N732" i="5"/>
  <c r="N727" i="5"/>
  <c r="N722" i="5"/>
  <c r="N717" i="5"/>
  <c r="N713" i="5"/>
  <c r="N710" i="5"/>
  <c r="N705" i="5"/>
  <c r="N699" i="5"/>
  <c r="N691" i="5"/>
  <c r="N687" i="5"/>
  <c r="N682" i="5"/>
  <c r="N678" i="5"/>
  <c r="N675" i="5"/>
  <c r="N669" i="5"/>
  <c r="N666" i="5"/>
  <c r="N661" i="5"/>
  <c r="N655" i="5"/>
  <c r="N651" i="5"/>
  <c r="N170" i="5"/>
  <c r="N158" i="5"/>
  <c r="N149" i="5"/>
  <c r="N139" i="5"/>
  <c r="N134" i="5"/>
  <c r="N113" i="5"/>
  <c r="N104" i="5"/>
  <c r="N88" i="5"/>
  <c r="N77" i="5"/>
  <c r="N68" i="5"/>
  <c r="N63" i="5"/>
  <c r="N58" i="5"/>
  <c r="N51" i="5"/>
  <c r="N48" i="5"/>
  <c r="N42" i="5"/>
  <c r="N29" i="5"/>
  <c r="N25" i="5"/>
  <c r="N15" i="5"/>
  <c r="N647" i="5"/>
  <c r="N646" i="5"/>
  <c r="N645" i="5"/>
  <c r="N644" i="5"/>
  <c r="N643" i="5"/>
  <c r="N642" i="5"/>
  <c r="N641" i="5"/>
  <c r="N640" i="5"/>
  <c r="N639" i="5"/>
  <c r="N638" i="5"/>
  <c r="N637" i="5"/>
  <c r="N636" i="5"/>
  <c r="N635" i="5"/>
  <c r="N634" i="5"/>
  <c r="N633" i="5"/>
  <c r="N632" i="5"/>
  <c r="N631" i="5"/>
  <c r="N630" i="5"/>
  <c r="N629" i="5"/>
  <c r="N628" i="5"/>
  <c r="N627" i="5"/>
  <c r="N626" i="5"/>
  <c r="N625" i="5"/>
  <c r="N624" i="5"/>
  <c r="N623" i="5"/>
  <c r="N622" i="5"/>
  <c r="N621" i="5"/>
  <c r="N620" i="5"/>
  <c r="N619" i="5"/>
  <c r="N618" i="5"/>
  <c r="N617" i="5"/>
  <c r="N616" i="5"/>
  <c r="N615" i="5"/>
  <c r="N614" i="5"/>
  <c r="N613" i="5"/>
  <c r="N612" i="5"/>
  <c r="N611" i="5"/>
  <c r="N610" i="5"/>
  <c r="N609" i="5"/>
  <c r="N608" i="5"/>
  <c r="N607" i="5"/>
  <c r="N606" i="5"/>
  <c r="N605" i="5"/>
  <c r="N604" i="5"/>
  <c r="N603" i="5"/>
  <c r="N602" i="5"/>
  <c r="N601" i="5"/>
  <c r="N600" i="5"/>
  <c r="N599" i="5"/>
  <c r="N598" i="5"/>
  <c r="N597" i="5"/>
  <c r="N596" i="5"/>
  <c r="N595" i="5"/>
  <c r="N594" i="5"/>
  <c r="N593" i="5"/>
  <c r="N592" i="5"/>
  <c r="N591" i="5"/>
  <c r="N590" i="5"/>
  <c r="N589" i="5"/>
  <c r="N588" i="5"/>
  <c r="N587" i="5"/>
  <c r="N586" i="5"/>
  <c r="N585" i="5"/>
  <c r="N584" i="5"/>
  <c r="N583" i="5"/>
  <c r="N582" i="5"/>
  <c r="N581" i="5"/>
  <c r="N580" i="5"/>
  <c r="N579" i="5"/>
  <c r="N578" i="5"/>
  <c r="N577" i="5"/>
  <c r="N576" i="5"/>
  <c r="N575" i="5"/>
  <c r="N574" i="5"/>
  <c r="N573" i="5"/>
  <c r="N572" i="5"/>
  <c r="N571" i="5"/>
  <c r="N570" i="5"/>
  <c r="N569" i="5"/>
  <c r="N568" i="5"/>
  <c r="N567" i="5"/>
  <c r="N566" i="5"/>
  <c r="N565" i="5"/>
  <c r="N564" i="5"/>
  <c r="N563" i="5"/>
  <c r="N562" i="5"/>
  <c r="N561" i="5"/>
  <c r="N560" i="5"/>
  <c r="N559" i="5"/>
  <c r="N558" i="5"/>
  <c r="N557" i="5"/>
  <c r="N556" i="5"/>
  <c r="N555" i="5"/>
  <c r="N554" i="5"/>
  <c r="N553" i="5"/>
  <c r="N552" i="5"/>
  <c r="N551" i="5"/>
  <c r="N550" i="5"/>
  <c r="N549" i="5"/>
  <c r="N548" i="5"/>
  <c r="N547" i="5"/>
  <c r="N546" i="5"/>
  <c r="N545" i="5"/>
  <c r="N544" i="5"/>
  <c r="N543" i="5"/>
  <c r="N542" i="5"/>
  <c r="N541" i="5"/>
  <c r="N540" i="5"/>
  <c r="N539" i="5"/>
  <c r="N538" i="5"/>
  <c r="N537" i="5"/>
  <c r="N536" i="5"/>
  <c r="N535" i="5"/>
  <c r="N534" i="5"/>
  <c r="N533" i="5"/>
  <c r="N532" i="5"/>
  <c r="N531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6" i="5"/>
  <c r="N175" i="5"/>
  <c r="N169" i="5"/>
  <c r="N165" i="5"/>
  <c r="N148" i="5"/>
  <c r="N141" i="5"/>
  <c r="N130" i="5"/>
  <c r="N123" i="5"/>
  <c r="N116" i="5"/>
  <c r="N111" i="5"/>
  <c r="N106" i="5"/>
  <c r="N98" i="5"/>
  <c r="N84" i="5"/>
  <c r="N76" i="5"/>
  <c r="N71" i="5"/>
  <c r="N62" i="5"/>
  <c r="N55" i="5"/>
  <c r="N41" i="5"/>
  <c r="N37" i="5"/>
  <c r="N31" i="5"/>
  <c r="N26" i="5"/>
  <c r="N18" i="5"/>
  <c r="N7" i="5"/>
  <c r="N1763" i="5"/>
  <c r="N1757" i="5"/>
  <c r="N1751" i="5"/>
  <c r="N1747" i="5"/>
  <c r="N1744" i="5"/>
  <c r="N1741" i="5"/>
  <c r="N1737" i="5"/>
  <c r="N1736" i="5"/>
  <c r="N1733" i="5"/>
  <c r="N1731" i="5"/>
  <c r="N1727" i="5"/>
  <c r="N1724" i="5"/>
  <c r="N1719" i="5"/>
  <c r="N1715" i="5"/>
  <c r="N1712" i="5"/>
  <c r="N1709" i="5"/>
  <c r="N1707" i="5"/>
  <c r="N1705" i="5"/>
  <c r="N1701" i="5"/>
  <c r="N1697" i="5"/>
  <c r="N1695" i="5"/>
  <c r="N1692" i="5"/>
  <c r="N1689" i="5"/>
  <c r="N1687" i="5"/>
  <c r="N1684" i="5"/>
  <c r="N1682" i="5"/>
  <c r="N1679" i="5"/>
  <c r="N1676" i="5"/>
  <c r="N1673" i="5"/>
  <c r="N1670" i="5"/>
  <c r="N1666" i="5"/>
  <c r="N1664" i="5"/>
  <c r="N1661" i="5"/>
  <c r="N1658" i="5"/>
  <c r="N1654" i="5"/>
  <c r="N1649" i="5"/>
  <c r="N1645" i="5"/>
  <c r="N1641" i="5"/>
  <c r="N1637" i="5"/>
  <c r="N1635" i="5"/>
  <c r="N1630" i="5"/>
  <c r="N1627" i="5"/>
  <c r="N1624" i="5"/>
  <c r="N1621" i="5"/>
  <c r="N1618" i="5"/>
  <c r="N1614" i="5"/>
  <c r="N1612" i="5"/>
  <c r="N1607" i="5"/>
  <c r="N1604" i="5"/>
  <c r="N1600" i="5"/>
  <c r="N1597" i="5"/>
  <c r="N1594" i="5"/>
  <c r="N1591" i="5"/>
  <c r="N1587" i="5"/>
  <c r="N1585" i="5"/>
  <c r="N1583" i="5"/>
  <c r="N1579" i="5"/>
  <c r="N1575" i="5"/>
  <c r="N1572" i="5"/>
  <c r="N1570" i="5"/>
  <c r="N1566" i="5"/>
  <c r="N1563" i="5"/>
  <c r="N1561" i="5"/>
  <c r="N1556" i="5"/>
  <c r="N1553" i="5"/>
  <c r="N1550" i="5"/>
  <c r="N1548" i="5"/>
  <c r="N1545" i="5"/>
  <c r="N1540" i="5"/>
  <c r="N1537" i="5"/>
  <c r="N1535" i="5"/>
  <c r="N1532" i="5"/>
  <c r="N1529" i="5"/>
  <c r="N1525" i="5"/>
  <c r="N1523" i="5"/>
  <c r="N1521" i="5"/>
  <c r="N1519" i="5"/>
  <c r="N1517" i="5"/>
  <c r="N1516" i="5"/>
  <c r="N1512" i="5"/>
  <c r="N1508" i="5"/>
  <c r="N1502" i="5"/>
  <c r="N1498" i="5"/>
  <c r="N1494" i="5"/>
  <c r="N1489" i="5"/>
  <c r="N1485" i="5"/>
  <c r="N1481" i="5"/>
  <c r="N1476" i="5"/>
  <c r="N1472" i="5"/>
  <c r="N1469" i="5"/>
  <c r="N1465" i="5"/>
  <c r="N1462" i="5"/>
  <c r="N1458" i="5"/>
  <c r="N1453" i="5"/>
  <c r="N1450" i="5"/>
  <c r="N1447" i="5"/>
  <c r="N1443" i="5"/>
  <c r="N1436" i="5"/>
  <c r="N1432" i="5"/>
  <c r="N1429" i="5"/>
  <c r="N1425" i="5"/>
  <c r="N1417" i="5"/>
  <c r="N1413" i="5"/>
  <c r="N1409" i="5"/>
  <c r="N1405" i="5"/>
  <c r="N1400" i="5"/>
  <c r="N1396" i="5"/>
  <c r="N1391" i="5"/>
  <c r="N1387" i="5"/>
  <c r="N952" i="5"/>
  <c r="N947" i="5"/>
  <c r="N944" i="5"/>
  <c r="N938" i="5"/>
  <c r="N931" i="5"/>
  <c r="N925" i="5"/>
  <c r="N918" i="5"/>
  <c r="N915" i="5"/>
  <c r="N909" i="5"/>
  <c r="N902" i="5"/>
  <c r="N893" i="5"/>
  <c r="N887" i="5"/>
  <c r="N881" i="5"/>
  <c r="N878" i="5"/>
  <c r="N868" i="5"/>
  <c r="N865" i="5"/>
  <c r="N860" i="5"/>
  <c r="N855" i="5"/>
  <c r="N851" i="5"/>
  <c r="N847" i="5"/>
  <c r="N843" i="5"/>
  <c r="N836" i="5"/>
  <c r="N831" i="5"/>
  <c r="N828" i="5"/>
  <c r="N826" i="5"/>
  <c r="N822" i="5"/>
  <c r="N816" i="5"/>
  <c r="N813" i="5"/>
  <c r="N805" i="5"/>
  <c r="N799" i="5"/>
  <c r="N790" i="5"/>
  <c r="N787" i="5"/>
  <c r="N782" i="5"/>
  <c r="N780" i="5"/>
  <c r="N774" i="5"/>
  <c r="N769" i="5"/>
  <c r="N765" i="5"/>
  <c r="N758" i="5"/>
  <c r="N752" i="5"/>
  <c r="N748" i="5"/>
  <c r="N740" i="5"/>
  <c r="N735" i="5"/>
  <c r="N728" i="5"/>
  <c r="N724" i="5"/>
  <c r="N721" i="5"/>
  <c r="N712" i="5"/>
  <c r="N703" i="5"/>
  <c r="N692" i="5"/>
  <c r="N684" i="5"/>
  <c r="N681" i="5"/>
  <c r="N677" i="5"/>
  <c r="N673" i="5"/>
  <c r="N663" i="5"/>
  <c r="N659" i="5"/>
  <c r="N653" i="5"/>
  <c r="N649" i="5"/>
  <c r="N171" i="5"/>
  <c r="N163" i="5"/>
  <c r="N159" i="5"/>
  <c r="N155" i="5"/>
  <c r="N152" i="5"/>
  <c r="N146" i="5"/>
  <c r="N138" i="5"/>
  <c r="N132" i="5"/>
  <c r="N127" i="5"/>
  <c r="N124" i="5"/>
  <c r="N119" i="5"/>
  <c r="N110" i="5"/>
  <c r="N105" i="5"/>
  <c r="N100" i="5"/>
  <c r="N89" i="5"/>
  <c r="N83" i="5"/>
  <c r="N80" i="5"/>
  <c r="N75" i="5"/>
  <c r="N69" i="5"/>
  <c r="N64" i="5"/>
  <c r="N59" i="5"/>
  <c r="N54" i="5"/>
  <c r="N49" i="5"/>
  <c r="N34" i="5"/>
  <c r="N23" i="5"/>
  <c r="N19" i="5"/>
  <c r="N16" i="5"/>
  <c r="N13" i="5"/>
  <c r="N9" i="5"/>
  <c r="N6" i="5"/>
  <c r="N3" i="5"/>
  <c r="N1780" i="5"/>
  <c r="N1778" i="5"/>
  <c r="N1776" i="5"/>
  <c r="N1774" i="5"/>
  <c r="N1772" i="5"/>
  <c r="N1769" i="5"/>
  <c r="N1767" i="5"/>
  <c r="N1764" i="5"/>
  <c r="N1761" i="5"/>
  <c r="N1759" i="5"/>
  <c r="N1756" i="5"/>
  <c r="N1754" i="5"/>
  <c r="N1752" i="5"/>
  <c r="N1749" i="5"/>
  <c r="N1745" i="5"/>
  <c r="N1742" i="5"/>
  <c r="N1739" i="5"/>
  <c r="N1734" i="5"/>
  <c r="N1730" i="5"/>
  <c r="N1728" i="5"/>
  <c r="N1725" i="5"/>
  <c r="N1723" i="5"/>
  <c r="N1720" i="5"/>
  <c r="N1717" i="5"/>
  <c r="N1714" i="5"/>
  <c r="N1711" i="5"/>
  <c r="N1708" i="5"/>
  <c r="N1704" i="5"/>
  <c r="N1699" i="5"/>
  <c r="N1694" i="5"/>
  <c r="N1690" i="5"/>
  <c r="N1686" i="5"/>
  <c r="N1683" i="5"/>
  <c r="N1680" i="5"/>
  <c r="N1677" i="5"/>
  <c r="N1672" i="5"/>
  <c r="N1668" i="5"/>
  <c r="N1665" i="5"/>
  <c r="N1663" i="5"/>
  <c r="N1659" i="5"/>
  <c r="N1656" i="5"/>
  <c r="N1653" i="5"/>
  <c r="N1651" i="5"/>
  <c r="N1647" i="5"/>
  <c r="N1644" i="5"/>
  <c r="N1640" i="5"/>
  <c r="N1638" i="5"/>
  <c r="N1636" i="5"/>
  <c r="N1633" i="5"/>
  <c r="N1631" i="5"/>
  <c r="N1628" i="5"/>
  <c r="N1625" i="5"/>
  <c r="N1622" i="5"/>
  <c r="N1619" i="5"/>
  <c r="N1617" i="5"/>
  <c r="N1615" i="5"/>
  <c r="N1610" i="5"/>
  <c r="N1605" i="5"/>
  <c r="N1602" i="5"/>
  <c r="N1598" i="5"/>
  <c r="N1596" i="5"/>
  <c r="N1593" i="5"/>
  <c r="N1589" i="5"/>
  <c r="N1586" i="5"/>
  <c r="N1584" i="5"/>
  <c r="N1581" i="5"/>
  <c r="N1578" i="5"/>
  <c r="N1576" i="5"/>
  <c r="N1573" i="5"/>
  <c r="N1569" i="5"/>
  <c r="N1567" i="5"/>
  <c r="N1564" i="5"/>
  <c r="N1558" i="5"/>
  <c r="N1555" i="5"/>
  <c r="N1552" i="5"/>
  <c r="N1547" i="5"/>
  <c r="N1543" i="5"/>
  <c r="N1539" i="5"/>
  <c r="N1534" i="5"/>
  <c r="N1531" i="5"/>
  <c r="N1527" i="5"/>
  <c r="N1524" i="5"/>
  <c r="N1522" i="5"/>
  <c r="N1518" i="5"/>
  <c r="N1515" i="5"/>
  <c r="N1509" i="5"/>
  <c r="N1504" i="5"/>
  <c r="N1499" i="5"/>
  <c r="N1495" i="5"/>
  <c r="N1492" i="5"/>
  <c r="N1488" i="5"/>
  <c r="N1482" i="5"/>
  <c r="N1479" i="5"/>
  <c r="N1473" i="5"/>
  <c r="N1471" i="5"/>
  <c r="N1466" i="5"/>
  <c r="N1463" i="5"/>
  <c r="N1460" i="5"/>
  <c r="N1455" i="5"/>
  <c r="N1452" i="5"/>
  <c r="N1445" i="5"/>
  <c r="N1442" i="5"/>
  <c r="N1438" i="5"/>
  <c r="N1434" i="5"/>
  <c r="N1430" i="5"/>
  <c r="N1424" i="5"/>
  <c r="N1420" i="5"/>
  <c r="N1414" i="5"/>
  <c r="N1410" i="5"/>
  <c r="N1406" i="5"/>
  <c r="N1402" i="5"/>
  <c r="N1397" i="5"/>
  <c r="N1392" i="5"/>
  <c r="N1388" i="5"/>
  <c r="N954" i="5"/>
  <c r="N946" i="5"/>
  <c r="N942" i="5"/>
  <c r="N936" i="5"/>
  <c r="N930" i="5"/>
  <c r="N928" i="5"/>
  <c r="N919" i="5"/>
  <c r="N913" i="5"/>
  <c r="N904" i="5"/>
  <c r="N898" i="5"/>
  <c r="N890" i="5"/>
  <c r="N883" i="5"/>
  <c r="N880" i="5"/>
  <c r="N877" i="5"/>
  <c r="N867" i="5"/>
  <c r="N863" i="5"/>
  <c r="N859" i="5"/>
  <c r="N857" i="5"/>
  <c r="N854" i="5"/>
  <c r="N850" i="5"/>
  <c r="N845" i="5"/>
  <c r="N839" i="5"/>
  <c r="N833" i="5"/>
  <c r="N830" i="5"/>
  <c r="N824" i="5"/>
  <c r="N818" i="5"/>
  <c r="N811" i="5"/>
  <c r="N807" i="5"/>
  <c r="N804" i="5"/>
  <c r="N801" i="5"/>
  <c r="N793" i="5"/>
  <c r="N788" i="5"/>
  <c r="N785" i="5"/>
  <c r="N779" i="5"/>
  <c r="N773" i="5"/>
  <c r="N768" i="5"/>
  <c r="N761" i="5"/>
  <c r="N753" i="5"/>
  <c r="N749" i="5"/>
  <c r="N745" i="5"/>
  <c r="N742" i="5"/>
  <c r="N734" i="5"/>
  <c r="N729" i="5"/>
  <c r="N723" i="5"/>
  <c r="N719" i="5"/>
  <c r="N714" i="5"/>
  <c r="N709" i="5"/>
  <c r="N707" i="5"/>
  <c r="N701" i="5"/>
  <c r="N694" i="5"/>
  <c r="N688" i="5"/>
  <c r="N683" i="5"/>
  <c r="N676" i="5"/>
  <c r="N670" i="5"/>
  <c r="N667" i="5"/>
  <c r="N660" i="5"/>
  <c r="N654" i="5"/>
  <c r="N650" i="5"/>
  <c r="N174" i="5"/>
  <c r="N166" i="5"/>
  <c r="N161" i="5"/>
  <c r="N157" i="5"/>
  <c r="N153" i="5"/>
  <c r="N151" i="5"/>
  <c r="N145" i="5"/>
  <c r="N143" i="5"/>
  <c r="N137" i="5"/>
  <c r="N133" i="5"/>
  <c r="N129" i="5"/>
  <c r="N125" i="5"/>
  <c r="N121" i="5"/>
  <c r="N117" i="5"/>
  <c r="N114" i="5"/>
  <c r="N108" i="5"/>
  <c r="N102" i="5"/>
  <c r="N97" i="5"/>
  <c r="N91" i="5"/>
  <c r="N85" i="5"/>
  <c r="N81" i="5"/>
  <c r="N78" i="5"/>
  <c r="N72" i="5"/>
  <c r="N65" i="5"/>
  <c r="N60" i="5"/>
  <c r="N56" i="5"/>
  <c r="N46" i="5"/>
  <c r="N35" i="5"/>
  <c r="N32" i="5"/>
  <c r="N24" i="5"/>
  <c r="N20" i="5"/>
  <c r="N14" i="5"/>
  <c r="N11" i="5"/>
  <c r="N8" i="5"/>
  <c r="N4" i="5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1" i="1"/>
  <c r="F30" i="1"/>
  <c r="F32" i="1"/>
  <c r="F33" i="1"/>
  <c r="F35" i="1"/>
  <c r="F34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112" i="1"/>
  <c r="F56" i="1"/>
  <c r="F57" i="1"/>
  <c r="F58" i="1"/>
  <c r="F59" i="1"/>
  <c r="F134" i="1"/>
  <c r="F121" i="1"/>
  <c r="F62" i="1"/>
  <c r="F101" i="1"/>
  <c r="F64" i="1"/>
  <c r="F65" i="1"/>
  <c r="F66" i="1"/>
  <c r="F67" i="1"/>
  <c r="F68" i="1"/>
  <c r="F69" i="1"/>
  <c r="F70" i="1"/>
  <c r="F71" i="1"/>
  <c r="F72" i="1"/>
  <c r="F60" i="1"/>
  <c r="F74" i="1"/>
  <c r="F96" i="1"/>
  <c r="F79" i="1"/>
  <c r="F77" i="1"/>
  <c r="F78" i="1"/>
  <c r="F97" i="1"/>
  <c r="F80" i="1"/>
  <c r="F86" i="1"/>
  <c r="F82" i="1"/>
  <c r="F61" i="1"/>
  <c r="F115" i="1"/>
  <c r="F85" i="1"/>
  <c r="F63" i="1"/>
  <c r="F87" i="1"/>
  <c r="F88" i="1"/>
  <c r="F55" i="1"/>
  <c r="F90" i="1"/>
  <c r="F91" i="1"/>
  <c r="F117" i="1"/>
  <c r="F73" i="1"/>
  <c r="F94" i="1"/>
  <c r="F95" i="1"/>
  <c r="F98" i="1"/>
  <c r="F75" i="1"/>
  <c r="F148" i="1"/>
  <c r="F99" i="1"/>
  <c r="F81" i="1"/>
  <c r="F149" i="1"/>
  <c r="F150" i="1"/>
  <c r="F135" i="1"/>
  <c r="F104" i="1"/>
  <c r="F105" i="1"/>
  <c r="F106" i="1"/>
  <c r="F107" i="1"/>
  <c r="F108" i="1"/>
  <c r="F109" i="1"/>
  <c r="F100" i="1"/>
  <c r="F123" i="1"/>
  <c r="F102" i="1"/>
  <c r="F113" i="1"/>
  <c r="F114" i="1"/>
  <c r="F84" i="1"/>
  <c r="F116" i="1"/>
  <c r="F124" i="1"/>
  <c r="F125" i="1"/>
  <c r="F140" i="1"/>
  <c r="F247" i="1"/>
  <c r="F89" i="1"/>
  <c r="F122" i="1"/>
  <c r="F188" i="1"/>
  <c r="F159" i="1"/>
  <c r="F103" i="1"/>
  <c r="F152" i="1"/>
  <c r="F118" i="1"/>
  <c r="F128" i="1"/>
  <c r="F129" i="1"/>
  <c r="F130" i="1"/>
  <c r="F126" i="1"/>
  <c r="F220" i="1"/>
  <c r="F133" i="1"/>
  <c r="F127" i="1"/>
  <c r="F131" i="1"/>
  <c r="F136" i="1"/>
  <c r="F137" i="1"/>
  <c r="F138" i="1"/>
  <c r="F139" i="1"/>
  <c r="F119" i="1"/>
  <c r="F189" i="1"/>
  <c r="F141" i="1"/>
  <c r="F143" i="1"/>
  <c r="F291" i="1"/>
  <c r="F145" i="1"/>
  <c r="F160" i="1"/>
  <c r="F293" i="1"/>
  <c r="F222" i="1"/>
  <c r="F110" i="1"/>
  <c r="F248" i="1"/>
  <c r="F151" i="1"/>
  <c r="F132" i="1"/>
  <c r="F92" i="1"/>
  <c r="F177" i="1"/>
  <c r="F155" i="1"/>
  <c r="F156" i="1"/>
  <c r="F190" i="1"/>
  <c r="F158" i="1"/>
  <c r="F223" i="1"/>
  <c r="F225" i="1"/>
  <c r="F161" i="1"/>
  <c r="F191" i="1"/>
  <c r="F163" i="1"/>
  <c r="F227" i="1"/>
  <c r="F192" i="1"/>
  <c r="F76" i="1"/>
  <c r="F167" i="1"/>
  <c r="F168" i="1"/>
  <c r="F169" i="1"/>
  <c r="F170" i="1"/>
  <c r="F178" i="1"/>
  <c r="F249" i="1"/>
  <c r="F382" i="1"/>
  <c r="F153" i="1"/>
  <c r="F193" i="1"/>
  <c r="F162" i="1"/>
  <c r="F295" i="1"/>
  <c r="F331" i="1"/>
  <c r="F296" i="1"/>
  <c r="F297" i="1"/>
  <c r="F179" i="1"/>
  <c r="F298" i="1"/>
  <c r="F183" i="1"/>
  <c r="F184" i="1"/>
  <c r="F164" i="1"/>
  <c r="F582" i="1"/>
  <c r="F187" i="1"/>
  <c r="F83" i="1"/>
  <c r="F229" i="1"/>
  <c r="F165" i="1"/>
  <c r="F154" i="1"/>
  <c r="F180" i="1"/>
  <c r="F196" i="1"/>
  <c r="F194" i="1"/>
  <c r="F195" i="1"/>
  <c r="F111" i="1"/>
  <c r="F197" i="1"/>
  <c r="F251" i="1"/>
  <c r="F120" i="1"/>
  <c r="F142" i="1"/>
  <c r="F299" i="1"/>
  <c r="F202" i="1"/>
  <c r="F203" i="1"/>
  <c r="F204" i="1"/>
  <c r="F254" i="1"/>
  <c r="F198" i="1"/>
  <c r="F144" i="1"/>
  <c r="F181" i="1"/>
  <c r="F209" i="1"/>
  <c r="F166" i="1"/>
  <c r="F211" i="1"/>
  <c r="F332" i="1"/>
  <c r="F383" i="1"/>
  <c r="F300" i="1"/>
  <c r="F171" i="1"/>
  <c r="F216" i="1"/>
  <c r="F217" i="1"/>
  <c r="F334" i="1"/>
  <c r="F335" i="1"/>
  <c r="F255" i="1"/>
  <c r="F221" i="1"/>
  <c r="F336" i="1"/>
  <c r="F172" i="1"/>
  <c r="F224" i="1"/>
  <c r="F157" i="1"/>
  <c r="F226" i="1"/>
  <c r="F337" i="1"/>
  <c r="F228" i="1"/>
  <c r="F230" i="1"/>
  <c r="F338" i="1"/>
  <c r="F199" i="1"/>
  <c r="F173" i="1"/>
  <c r="F200" i="1"/>
  <c r="F462" i="1"/>
  <c r="F231" i="1"/>
  <c r="F384" i="1"/>
  <c r="F182" i="1"/>
  <c r="F201" i="1"/>
  <c r="F146" i="1"/>
  <c r="F185" i="1"/>
  <c r="F385" i="1"/>
  <c r="F232" i="1"/>
  <c r="F463" i="1"/>
  <c r="F301" i="1"/>
  <c r="F245" i="1"/>
  <c r="F464" i="1"/>
  <c r="F186" i="1"/>
  <c r="F205" i="1"/>
  <c r="F257" i="1"/>
  <c r="F250" i="1"/>
  <c r="F233" i="1"/>
  <c r="F252" i="1"/>
  <c r="F253" i="1"/>
  <c r="F386" i="1"/>
  <c r="F339" i="1"/>
  <c r="F256" i="1"/>
  <c r="F206" i="1"/>
  <c r="F258" i="1"/>
  <c r="F207" i="1"/>
  <c r="F303" i="1"/>
  <c r="F261" i="1"/>
  <c r="F174" i="1"/>
  <c r="F263" i="1"/>
  <c r="F340" i="1"/>
  <c r="F208" i="1"/>
  <c r="F266" i="1"/>
  <c r="F147" i="1"/>
  <c r="F93" i="1"/>
  <c r="F269" i="1"/>
  <c r="F270" i="1"/>
  <c r="F234" i="1"/>
  <c r="F210" i="1"/>
  <c r="F273" i="1"/>
  <c r="F466" i="1"/>
  <c r="F275" i="1"/>
  <c r="F387" i="1"/>
  <c r="F810" i="1"/>
  <c r="F278" i="1"/>
  <c r="F341" i="1"/>
  <c r="F280" i="1"/>
  <c r="F259" i="1"/>
  <c r="F282" i="1"/>
  <c r="F283" i="1"/>
  <c r="F260" i="1"/>
  <c r="F285" i="1"/>
  <c r="F212" i="1"/>
  <c r="F342" i="1"/>
  <c r="F288" i="1"/>
  <c r="F289" i="1"/>
  <c r="F262" i="1"/>
  <c r="F304" i="1"/>
  <c r="F292" i="1"/>
  <c r="F343" i="1"/>
  <c r="F294" i="1"/>
  <c r="F235" i="1"/>
  <c r="F264" i="1"/>
  <c r="F583" i="1"/>
  <c r="F467" i="1"/>
  <c r="F265" i="1"/>
  <c r="F344" i="1"/>
  <c r="F175" i="1"/>
  <c r="F302" i="1"/>
  <c r="F267" i="1"/>
  <c r="F213" i="1"/>
  <c r="F214" i="1"/>
  <c r="F584" i="1"/>
  <c r="F468" i="1"/>
  <c r="F308" i="1"/>
  <c r="F345" i="1"/>
  <c r="F470" i="1"/>
  <c r="F311" i="1"/>
  <c r="F215" i="1"/>
  <c r="F388" i="1"/>
  <c r="F347" i="1"/>
  <c r="F315" i="1"/>
  <c r="F585" i="1"/>
  <c r="F317" i="1"/>
  <c r="F1228" i="1"/>
  <c r="F348" i="1"/>
  <c r="F305" i="1"/>
  <c r="F349" i="1"/>
  <c r="F322" i="1"/>
  <c r="F586" i="1"/>
  <c r="F236" i="1"/>
  <c r="F218" i="1"/>
  <c r="F219" i="1"/>
  <c r="F471" i="1"/>
  <c r="F328" i="1"/>
  <c r="F268" i="1"/>
  <c r="F389" i="1"/>
  <c r="F306" i="1"/>
  <c r="F473" i="1"/>
  <c r="F333" i="1"/>
  <c r="F237" i="1"/>
  <c r="F811" i="1"/>
  <c r="F307" i="1"/>
  <c r="F309" i="1"/>
  <c r="F390" i="1"/>
  <c r="F271" i="1"/>
  <c r="F238" i="1"/>
  <c r="F272" i="1"/>
  <c r="F310" i="1"/>
  <c r="F312" i="1"/>
  <c r="F239" i="1"/>
  <c r="F350" i="1"/>
  <c r="F346" i="1"/>
  <c r="F474" i="1"/>
  <c r="F313" i="1"/>
  <c r="F391" i="1"/>
  <c r="F396" i="1"/>
  <c r="F314" i="1"/>
  <c r="F316" i="1"/>
  <c r="F351" i="1"/>
  <c r="F397" i="1"/>
  <c r="F475" i="1"/>
  <c r="F240" i="1"/>
  <c r="F398" i="1"/>
  <c r="F476" i="1"/>
  <c r="F359" i="1"/>
  <c r="F241" i="1"/>
  <c r="F274" i="1"/>
  <c r="F587" i="1"/>
  <c r="F477" i="1"/>
  <c r="F399" i="1"/>
  <c r="F812" i="1"/>
  <c r="F400" i="1"/>
  <c r="F478" i="1"/>
  <c r="F368" i="1"/>
  <c r="F588" i="1"/>
  <c r="F814" i="1"/>
  <c r="F401" i="1"/>
  <c r="F352" i="1"/>
  <c r="F589" i="1"/>
  <c r="F403" i="1"/>
  <c r="F375" i="1"/>
  <c r="F590" i="1"/>
  <c r="F591" i="1"/>
  <c r="F592" i="1"/>
  <c r="F379" i="1"/>
  <c r="F593" i="1"/>
  <c r="F318" i="1"/>
  <c r="F594" i="1"/>
  <c r="F480" i="1"/>
  <c r="F276" i="1"/>
  <c r="F595" i="1"/>
  <c r="F404" i="1"/>
  <c r="F353" i="1"/>
  <c r="F319" i="1"/>
  <c r="F596" i="1"/>
  <c r="F354" i="1"/>
  <c r="F405" i="1"/>
  <c r="F392" i="1"/>
  <c r="F393" i="1"/>
  <c r="F394" i="1"/>
  <c r="F395" i="1"/>
  <c r="F407" i="1"/>
  <c r="F408" i="1"/>
  <c r="F320" i="1"/>
  <c r="F597" i="1"/>
  <c r="F355" i="1"/>
  <c r="F409" i="1"/>
  <c r="F402" i="1"/>
  <c r="F242" i="1"/>
  <c r="F482" i="1"/>
  <c r="F598" i="1"/>
  <c r="F406" i="1"/>
  <c r="F599" i="1"/>
  <c r="F815" i="1"/>
  <c r="F600" i="1"/>
  <c r="F410" i="1"/>
  <c r="F356" i="1"/>
  <c r="F411" i="1"/>
  <c r="F483" i="1"/>
  <c r="F414" i="1"/>
  <c r="F484" i="1"/>
  <c r="F412" i="1"/>
  <c r="F176" i="1"/>
  <c r="F601" i="1"/>
  <c r="F357" i="1"/>
  <c r="F358" i="1"/>
  <c r="F413" i="1"/>
  <c r="F415" i="1"/>
  <c r="F277" i="1"/>
  <c r="F603" i="1"/>
  <c r="F360" i="1"/>
  <c r="F485" i="1"/>
  <c r="F486" i="1"/>
  <c r="F416" i="1"/>
  <c r="F604" i="1"/>
  <c r="F816" i="1"/>
  <c r="F321" i="1"/>
  <c r="F323" i="1"/>
  <c r="F433" i="1"/>
  <c r="F417" i="1"/>
  <c r="F435" i="1"/>
  <c r="F279" i="1"/>
  <c r="F487" i="1"/>
  <c r="F488" i="1"/>
  <c r="F324" i="1"/>
  <c r="F489" i="1"/>
  <c r="F490" i="1"/>
  <c r="F1229" i="1"/>
  <c r="F325" i="1"/>
  <c r="F418" i="1"/>
  <c r="F817" i="1"/>
  <c r="F605" i="1"/>
  <c r="F818" i="1"/>
  <c r="F419" i="1"/>
  <c r="F449" i="1"/>
  <c r="F450" i="1"/>
  <c r="F420" i="1"/>
  <c r="F243" i="1"/>
  <c r="F819" i="1"/>
  <c r="F281" i="1"/>
  <c r="F606" i="1"/>
  <c r="F608" i="1"/>
  <c r="F326" i="1"/>
  <c r="F421" i="1"/>
  <c r="F422" i="1"/>
  <c r="F609" i="1"/>
  <c r="F610" i="1"/>
  <c r="F611" i="1"/>
  <c r="F491" i="1"/>
  <c r="F820" i="1"/>
  <c r="F465" i="1"/>
  <c r="F492" i="1"/>
  <c r="F614" i="1"/>
  <c r="F493" i="1"/>
  <c r="F469" i="1"/>
  <c r="F615" i="1"/>
  <c r="F616" i="1"/>
  <c r="F472" i="1"/>
  <c r="F284" i="1"/>
  <c r="F821" i="1"/>
  <c r="F286" i="1"/>
  <c r="F617" i="1"/>
  <c r="F618" i="1"/>
  <c r="F287" i="1"/>
  <c r="F479" i="1"/>
  <c r="F244" i="1"/>
  <c r="F481" i="1"/>
  <c r="F822" i="1"/>
  <c r="F494" i="1"/>
  <c r="F619" i="1"/>
  <c r="F423" i="1"/>
  <c r="F495" i="1"/>
  <c r="F823" i="1"/>
  <c r="F824" i="1"/>
  <c r="F620" i="1"/>
  <c r="F424" i="1"/>
  <c r="F496" i="1"/>
  <c r="F621" i="1"/>
  <c r="F622" i="1"/>
  <c r="F497" i="1"/>
  <c r="F425" i="1"/>
  <c r="F426" i="1"/>
  <c r="F825" i="1"/>
  <c r="F498" i="1"/>
  <c r="F826" i="1"/>
  <c r="F427" i="1"/>
  <c r="F501" i="1"/>
  <c r="F499" i="1"/>
  <c r="F428" i="1"/>
  <c r="F623" i="1"/>
  <c r="F624" i="1"/>
  <c r="F827" i="1"/>
  <c r="F500" i="1"/>
  <c r="F361" i="1"/>
  <c r="F625" i="1"/>
  <c r="F362" i="1"/>
  <c r="F828" i="1"/>
  <c r="F502" i="1"/>
  <c r="F429" i="1"/>
  <c r="F626" i="1"/>
  <c r="F363" i="1"/>
  <c r="F246" i="1"/>
  <c r="F327" i="1"/>
  <c r="F518" i="1"/>
  <c r="F829" i="1"/>
  <c r="F627" i="1"/>
  <c r="F521" i="1"/>
  <c r="F503" i="1"/>
  <c r="F504" i="1"/>
  <c r="F830" i="1"/>
  <c r="F628" i="1"/>
  <c r="F831" i="1"/>
  <c r="F630" i="1"/>
  <c r="F528" i="1"/>
  <c r="F832" i="1"/>
  <c r="F1230" i="1"/>
  <c r="F505" i="1"/>
  <c r="F506" i="1"/>
  <c r="F430" i="1"/>
  <c r="F1231" i="1"/>
  <c r="F535" i="1"/>
  <c r="F631" i="1"/>
  <c r="F1232" i="1"/>
  <c r="F364" i="1"/>
  <c r="F1233" i="1"/>
  <c r="F431" i="1"/>
  <c r="F1234" i="1"/>
  <c r="F365" i="1"/>
  <c r="F366" i="1"/>
  <c r="F507" i="1"/>
  <c r="F432" i="1"/>
  <c r="F367" i="1"/>
  <c r="F508" i="1"/>
  <c r="F1235" i="1"/>
  <c r="F632" i="1"/>
  <c r="F633" i="1"/>
  <c r="F434" i="1"/>
  <c r="F436" i="1"/>
  <c r="F290" i="1"/>
  <c r="F437" i="1"/>
  <c r="F438" i="1"/>
  <c r="F1236" i="1"/>
  <c r="F509" i="1"/>
  <c r="F510" i="1"/>
  <c r="F439" i="1"/>
  <c r="F560" i="1"/>
  <c r="F833" i="1"/>
  <c r="F635" i="1"/>
  <c r="F834" i="1"/>
  <c r="F636" i="1"/>
  <c r="F329" i="1"/>
  <c r="F511" i="1"/>
  <c r="F440" i="1"/>
  <c r="F369" i="1"/>
  <c r="F835" i="1"/>
  <c r="F637" i="1"/>
  <c r="F571" i="1"/>
  <c r="F836" i="1"/>
  <c r="F512" i="1"/>
  <c r="F441" i="1"/>
  <c r="F837" i="1"/>
  <c r="F513" i="1"/>
  <c r="F577" i="1"/>
  <c r="F578" i="1"/>
  <c r="F638" i="1"/>
  <c r="F514" i="1"/>
  <c r="F370" i="1"/>
  <c r="F838" i="1"/>
  <c r="F1237" i="1"/>
  <c r="F1238" i="1"/>
  <c r="F839" i="1"/>
  <c r="F840" i="1"/>
  <c r="F639" i="1"/>
  <c r="F515" i="1"/>
  <c r="F841" i="1"/>
  <c r="F843" i="1"/>
  <c r="F1239" i="1"/>
  <c r="F442" i="1"/>
  <c r="F371" i="1"/>
  <c r="F640" i="1"/>
  <c r="F641" i="1"/>
  <c r="F642" i="1"/>
  <c r="F516" i="1"/>
  <c r="F517" i="1"/>
  <c r="F372" i="1"/>
  <c r="F373" i="1"/>
  <c r="F643" i="1"/>
  <c r="F602" i="1"/>
  <c r="F844" i="1"/>
  <c r="F443" i="1"/>
  <c r="F519" i="1"/>
  <c r="F444" i="1"/>
  <c r="F607" i="1"/>
  <c r="F1241" i="1"/>
  <c r="F845" i="1"/>
  <c r="F1242" i="1"/>
  <c r="F445" i="1"/>
  <c r="F612" i="1"/>
  <c r="F613" i="1"/>
  <c r="F846" i="1"/>
  <c r="F847" i="1"/>
  <c r="F520" i="1"/>
  <c r="F446" i="1"/>
  <c r="F522" i="1"/>
  <c r="F374" i="1"/>
  <c r="F848" i="1"/>
  <c r="F644" i="1"/>
  <c r="F645" i="1"/>
  <c r="F646" i="1"/>
  <c r="F523" i="1"/>
  <c r="F849" i="1"/>
  <c r="F850" i="1"/>
  <c r="F647" i="1"/>
  <c r="F1243" i="1"/>
  <c r="F629" i="1"/>
  <c r="F648" i="1"/>
  <c r="F330" i="1"/>
  <c r="F650" i="1"/>
  <c r="F851" i="1"/>
  <c r="F634" i="1"/>
  <c r="F651" i="1"/>
  <c r="F447" i="1"/>
  <c r="F1244" i="1"/>
  <c r="F448" i="1"/>
  <c r="F451" i="1"/>
  <c r="F452" i="1"/>
  <c r="F652" i="1"/>
  <c r="F653" i="1"/>
  <c r="F654" i="1"/>
  <c r="F524" i="1"/>
  <c r="F1245" i="1"/>
  <c r="F852" i="1"/>
  <c r="F453" i="1"/>
  <c r="F525" i="1"/>
  <c r="F649" i="1"/>
  <c r="F655" i="1"/>
  <c r="F1246" i="1"/>
  <c r="F853" i="1"/>
  <c r="F854" i="1"/>
  <c r="F526" i="1"/>
  <c r="F855" i="1"/>
  <c r="F1247" i="1"/>
  <c r="F527" i="1"/>
  <c r="F1248" i="1"/>
  <c r="F529" i="1"/>
  <c r="F856" i="1"/>
  <c r="F656" i="1"/>
  <c r="F657" i="1"/>
  <c r="F1249" i="1"/>
  <c r="F857" i="1"/>
  <c r="F658" i="1"/>
  <c r="F1250" i="1"/>
  <c r="F659" i="1"/>
  <c r="F530" i="1"/>
  <c r="F454" i="1"/>
  <c r="F531" i="1"/>
  <c r="F660" i="1"/>
  <c r="F532" i="1"/>
  <c r="F858" i="1"/>
  <c r="F533" i="1"/>
  <c r="F661" i="1"/>
  <c r="F859" i="1"/>
  <c r="F860" i="1"/>
  <c r="F376" i="1"/>
  <c r="F662" i="1"/>
  <c r="F534" i="1"/>
  <c r="F536" i="1"/>
  <c r="F861" i="1"/>
  <c r="F663" i="1"/>
  <c r="F684" i="1"/>
  <c r="F664" i="1"/>
  <c r="F377" i="1"/>
  <c r="F665" i="1"/>
  <c r="F537" i="1"/>
  <c r="F666" i="1"/>
  <c r="F538" i="1"/>
  <c r="F539" i="1"/>
  <c r="F1251" i="1"/>
  <c r="F667" i="1"/>
  <c r="F668" i="1"/>
  <c r="F669" i="1"/>
  <c r="F540" i="1"/>
  <c r="F455" i="1"/>
  <c r="F670" i="1"/>
  <c r="F456" i="1"/>
  <c r="F671" i="1"/>
  <c r="F1252" i="1"/>
  <c r="F541" i="1"/>
  <c r="F378" i="1"/>
  <c r="F542" i="1"/>
  <c r="F672" i="1"/>
  <c r="F1253" i="1"/>
  <c r="F1254" i="1"/>
  <c r="F543" i="1"/>
  <c r="F544" i="1"/>
  <c r="F1255" i="1"/>
  <c r="F862" i="1"/>
  <c r="F1256" i="1"/>
  <c r="F545" i="1"/>
  <c r="F863" i="1"/>
  <c r="F864" i="1"/>
  <c r="F1257" i="1"/>
  <c r="F673" i="1"/>
  <c r="F867" i="1"/>
  <c r="F674" i="1"/>
  <c r="F675" i="1"/>
  <c r="F1258" i="1"/>
  <c r="F868" i="1"/>
  <c r="F457" i="1"/>
  <c r="F869" i="1"/>
  <c r="F676" i="1"/>
  <c r="F677" i="1"/>
  <c r="F1259" i="1"/>
  <c r="F870" i="1"/>
  <c r="F546" i="1"/>
  <c r="F871" i="1"/>
  <c r="F547" i="1"/>
  <c r="F548" i="1"/>
  <c r="F733" i="1"/>
  <c r="F678" i="1"/>
  <c r="F679" i="1"/>
  <c r="F872" i="1"/>
  <c r="F549" i="1"/>
  <c r="F873" i="1"/>
  <c r="F550" i="1"/>
  <c r="F680" i="1"/>
  <c r="F681" i="1"/>
  <c r="F682" i="1"/>
  <c r="F874" i="1"/>
  <c r="F875" i="1"/>
  <c r="F745" i="1"/>
  <c r="F1260" i="1"/>
  <c r="F876" i="1"/>
  <c r="F551" i="1"/>
  <c r="F877" i="1"/>
  <c r="F1261" i="1"/>
  <c r="F458" i="1"/>
  <c r="F552" i="1"/>
  <c r="F753" i="1"/>
  <c r="F879" i="1"/>
  <c r="F683" i="1"/>
  <c r="F1262" i="1"/>
  <c r="F880" i="1"/>
  <c r="F758" i="1"/>
  <c r="F685" i="1"/>
  <c r="F881" i="1"/>
  <c r="F1263" i="1"/>
  <c r="F686" i="1"/>
  <c r="F1264" i="1"/>
  <c r="F687" i="1"/>
  <c r="F1265" i="1"/>
  <c r="F882" i="1"/>
  <c r="F1266" i="1"/>
  <c r="F884" i="1"/>
  <c r="F885" i="1"/>
  <c r="F1267" i="1"/>
  <c r="F886" i="1"/>
  <c r="F688" i="1"/>
  <c r="F773" i="1"/>
  <c r="F553" i="1"/>
  <c r="F1268" i="1"/>
  <c r="F1269" i="1"/>
  <c r="F887" i="1"/>
  <c r="F554" i="1"/>
  <c r="F1270" i="1"/>
  <c r="F888" i="1"/>
  <c r="F689" i="1"/>
  <c r="F1271" i="1"/>
  <c r="F1272" i="1"/>
  <c r="F690" i="1"/>
  <c r="F691" i="1"/>
  <c r="F1273" i="1"/>
  <c r="F889" i="1"/>
  <c r="F890" i="1"/>
  <c r="F555" i="1"/>
  <c r="F1274" i="1"/>
  <c r="F556" i="1"/>
  <c r="F1275" i="1"/>
  <c r="F891" i="1"/>
  <c r="F557" i="1"/>
  <c r="F692" i="1"/>
  <c r="F1277" i="1"/>
  <c r="F1278" i="1"/>
  <c r="F693" i="1"/>
  <c r="F799" i="1"/>
  <c r="F1279" i="1"/>
  <c r="F694" i="1"/>
  <c r="F558" i="1"/>
  <c r="F892" i="1"/>
  <c r="F695" i="1"/>
  <c r="F1280" i="1"/>
  <c r="F806" i="1"/>
  <c r="F893" i="1"/>
  <c r="F696" i="1"/>
  <c r="F894" i="1"/>
  <c r="F896" i="1"/>
  <c r="F899" i="1"/>
  <c r="F1281" i="1"/>
  <c r="F813" i="1"/>
  <c r="F900" i="1"/>
  <c r="F380" i="1"/>
  <c r="F1282" i="1"/>
  <c r="F1283" i="1"/>
  <c r="F1284" i="1"/>
  <c r="F901" i="1"/>
  <c r="F902" i="1"/>
  <c r="F903" i="1"/>
  <c r="F559" i="1"/>
  <c r="F904" i="1"/>
  <c r="F697" i="1"/>
  <c r="F1285" i="1"/>
  <c r="F698" i="1"/>
  <c r="F1286" i="1"/>
  <c r="F1287" i="1"/>
  <c r="F905" i="1"/>
  <c r="F381" i="1"/>
  <c r="F906" i="1"/>
  <c r="F699" i="1"/>
  <c r="F700" i="1"/>
  <c r="F907" i="1"/>
  <c r="F908" i="1"/>
  <c r="F561" i="1"/>
  <c r="F701" i="1"/>
  <c r="F702" i="1"/>
  <c r="F1288" i="1"/>
  <c r="F1289" i="1"/>
  <c r="F909" i="1"/>
  <c r="F842" i="1"/>
  <c r="F910" i="1"/>
  <c r="F911" i="1"/>
  <c r="F703" i="1"/>
  <c r="F1290" i="1"/>
  <c r="F912" i="1"/>
  <c r="F704" i="1"/>
  <c r="F562" i="1"/>
  <c r="F705" i="1"/>
  <c r="F1291" i="1"/>
  <c r="F563" i="1"/>
  <c r="F913" i="1"/>
  <c r="F1292" i="1"/>
  <c r="F915" i="1"/>
  <c r="F1293" i="1"/>
  <c r="F1294" i="1"/>
  <c r="F564" i="1"/>
  <c r="F1295" i="1"/>
  <c r="F916" i="1"/>
  <c r="F917" i="1"/>
  <c r="F706" i="1"/>
  <c r="F1296" i="1"/>
  <c r="F918" i="1"/>
  <c r="F865" i="1"/>
  <c r="F866" i="1"/>
  <c r="F919" i="1"/>
  <c r="F707" i="1"/>
  <c r="F1297" i="1"/>
  <c r="F708" i="1"/>
  <c r="F709" i="1"/>
  <c r="F920" i="1"/>
  <c r="F1298" i="1"/>
  <c r="F710" i="1"/>
  <c r="F565" i="1"/>
  <c r="F711" i="1"/>
  <c r="F712" i="1"/>
  <c r="F878" i="1"/>
  <c r="F921" i="1"/>
  <c r="F713" i="1"/>
  <c r="F922" i="1"/>
  <c r="F1299" i="1"/>
  <c r="F883" i="1"/>
  <c r="F923" i="1"/>
  <c r="F924" i="1"/>
  <c r="F714" i="1"/>
  <c r="F1300" i="1"/>
  <c r="F925" i="1"/>
  <c r="F1301" i="1"/>
  <c r="F715" i="1"/>
  <c r="F1302" i="1"/>
  <c r="F926" i="1"/>
  <c r="F927" i="1"/>
  <c r="F928" i="1"/>
  <c r="F895" i="1"/>
  <c r="F929" i="1"/>
  <c r="F897" i="1"/>
  <c r="F898" i="1"/>
  <c r="F930" i="1"/>
  <c r="F716" i="1"/>
  <c r="F717" i="1"/>
  <c r="F1303" i="1"/>
  <c r="F718" i="1"/>
  <c r="F719" i="1"/>
  <c r="F720" i="1"/>
  <c r="F721" i="1"/>
  <c r="F722" i="1"/>
  <c r="F723" i="1"/>
  <c r="F931" i="1"/>
  <c r="F932" i="1"/>
  <c r="F566" i="1"/>
  <c r="F567" i="1"/>
  <c r="F933" i="1"/>
  <c r="F914" i="1"/>
  <c r="F934" i="1"/>
  <c r="F724" i="1"/>
  <c r="F725" i="1"/>
  <c r="F935" i="1"/>
  <c r="F936" i="1"/>
  <c r="F726" i="1"/>
  <c r="F1304" i="1"/>
  <c r="F1305" i="1"/>
  <c r="F568" i="1"/>
  <c r="F569" i="1"/>
  <c r="F937" i="1"/>
  <c r="F938" i="1"/>
  <c r="F1306" i="1"/>
  <c r="F1307" i="1"/>
  <c r="F1308" i="1"/>
  <c r="F727" i="1"/>
  <c r="F570" i="1"/>
  <c r="F572" i="1"/>
  <c r="F939" i="1"/>
  <c r="F940" i="1"/>
  <c r="F728" i="1"/>
  <c r="F941" i="1"/>
  <c r="F729" i="1"/>
  <c r="F1309" i="1"/>
  <c r="F942" i="1"/>
  <c r="F459" i="1"/>
  <c r="F1310" i="1"/>
  <c r="F1311" i="1"/>
  <c r="F943" i="1"/>
  <c r="F1312" i="1"/>
  <c r="F944" i="1"/>
  <c r="F1313" i="1"/>
  <c r="F945" i="1"/>
  <c r="F730" i="1"/>
  <c r="F731" i="1"/>
  <c r="F732" i="1"/>
  <c r="F734" i="1"/>
  <c r="F1314" i="1"/>
  <c r="F953" i="1"/>
  <c r="F1315" i="1"/>
  <c r="F946" i="1"/>
  <c r="F947" i="1"/>
  <c r="F1316" i="1"/>
  <c r="F948" i="1"/>
  <c r="F949" i="1"/>
  <c r="F1317" i="1"/>
  <c r="F460" i="1"/>
  <c r="F1318" i="1"/>
  <c r="F735" i="1"/>
  <c r="F1319" i="1"/>
  <c r="F950" i="1"/>
  <c r="F736" i="1"/>
  <c r="F573" i="1"/>
  <c r="F1320" i="1"/>
  <c r="F951" i="1"/>
  <c r="F574" i="1"/>
  <c r="F737" i="1"/>
  <c r="F1321" i="1"/>
  <c r="F575" i="1"/>
  <c r="F1322" i="1"/>
  <c r="F1323" i="1"/>
  <c r="F1324" i="1"/>
  <c r="F1325" i="1"/>
  <c r="F738" i="1"/>
  <c r="F1326" i="1"/>
  <c r="F739" i="1"/>
  <c r="F740" i="1"/>
  <c r="F1327" i="1"/>
  <c r="F741" i="1"/>
  <c r="F1328" i="1"/>
  <c r="F1329" i="1"/>
  <c r="F952" i="1"/>
  <c r="F742" i="1"/>
  <c r="F1330" i="1"/>
  <c r="F743" i="1"/>
  <c r="F744" i="1"/>
  <c r="F1331" i="1"/>
  <c r="F954" i="1"/>
  <c r="F1332" i="1"/>
  <c r="F746" i="1"/>
  <c r="F1333" i="1"/>
  <c r="F1334" i="1"/>
  <c r="F747" i="1"/>
  <c r="F1335" i="1"/>
  <c r="F1337" i="1"/>
  <c r="F955" i="1"/>
  <c r="F956" i="1"/>
  <c r="F957" i="1"/>
  <c r="F1338" i="1"/>
  <c r="F958" i="1"/>
  <c r="F1339" i="1"/>
  <c r="F959" i="1"/>
  <c r="F1340" i="1"/>
  <c r="F748" i="1"/>
  <c r="F1341" i="1"/>
  <c r="F960" i="1"/>
  <c r="F1342" i="1"/>
  <c r="F749" i="1"/>
  <c r="F961" i="1"/>
  <c r="F962" i="1"/>
  <c r="F963" i="1"/>
  <c r="F1016" i="1"/>
  <c r="F750" i="1"/>
  <c r="F964" i="1"/>
  <c r="F751" i="1"/>
  <c r="F1343" i="1"/>
  <c r="F965" i="1"/>
  <c r="F966" i="1"/>
  <c r="F1344" i="1"/>
  <c r="F1345" i="1"/>
  <c r="F967" i="1"/>
  <c r="F1346" i="1"/>
  <c r="F1347" i="1"/>
  <c r="F1348" i="1"/>
  <c r="F1349" i="1"/>
  <c r="F968" i="1"/>
  <c r="F1350" i="1"/>
  <c r="F969" i="1"/>
  <c r="F970" i="1"/>
  <c r="F971" i="1"/>
  <c r="F972" i="1"/>
  <c r="F752" i="1"/>
  <c r="F1351" i="1"/>
  <c r="F576" i="1"/>
  <c r="F973" i="1"/>
  <c r="F974" i="1"/>
  <c r="F579" i="1"/>
  <c r="F754" i="1"/>
  <c r="F755" i="1"/>
  <c r="F1352" i="1"/>
  <c r="F975" i="1"/>
  <c r="F976" i="1"/>
  <c r="F1353" i="1"/>
  <c r="F977" i="1"/>
  <c r="F1354" i="1"/>
  <c r="F1355" i="1"/>
  <c r="F978" i="1"/>
  <c r="F1356" i="1"/>
  <c r="F1357" i="1"/>
  <c r="F1358" i="1"/>
  <c r="F1359" i="1"/>
  <c r="F979" i="1"/>
  <c r="F1360" i="1"/>
  <c r="F980" i="1"/>
  <c r="F981" i="1"/>
  <c r="F982" i="1"/>
  <c r="F1361" i="1"/>
  <c r="F461" i="1"/>
  <c r="F1063" i="1"/>
  <c r="F580" i="1"/>
  <c r="F756" i="1"/>
  <c r="F1362" i="1"/>
  <c r="F757" i="1"/>
  <c r="F983" i="1"/>
  <c r="F759" i="1"/>
  <c r="F1363" i="1"/>
  <c r="F1364" i="1"/>
  <c r="F1365" i="1"/>
  <c r="F1366" i="1"/>
  <c r="F1367" i="1"/>
  <c r="F984" i="1"/>
  <c r="F1368" i="1"/>
  <c r="F985" i="1"/>
  <c r="F986" i="1"/>
  <c r="F1369" i="1"/>
  <c r="F987" i="1"/>
  <c r="F1370" i="1"/>
  <c r="F1082" i="1"/>
  <c r="F760" i="1"/>
  <c r="F761" i="1"/>
  <c r="F1371" i="1"/>
  <c r="F988" i="1"/>
  <c r="F1372" i="1"/>
  <c r="F989" i="1"/>
  <c r="F1373" i="1"/>
  <c r="F1374" i="1"/>
  <c r="F990" i="1"/>
  <c r="F991" i="1"/>
  <c r="F992" i="1"/>
  <c r="F993" i="1"/>
  <c r="F762" i="1"/>
  <c r="F763" i="1"/>
  <c r="F994" i="1"/>
  <c r="F995" i="1"/>
  <c r="F996" i="1"/>
  <c r="F997" i="1"/>
  <c r="F1375" i="1"/>
  <c r="F998" i="1"/>
  <c r="F999" i="1"/>
  <c r="F1000" i="1"/>
  <c r="F1105" i="1"/>
  <c r="F764" i="1"/>
  <c r="F1376" i="1"/>
  <c r="F1377" i="1"/>
  <c r="F581" i="1"/>
  <c r="F1378" i="1"/>
  <c r="F1379" i="1"/>
  <c r="F765" i="1"/>
  <c r="F766" i="1"/>
  <c r="F1380" i="1"/>
  <c r="F1381" i="1"/>
  <c r="F1001" i="1"/>
  <c r="F1002" i="1"/>
  <c r="F1003" i="1"/>
  <c r="F1004" i="1"/>
  <c r="F1382" i="1"/>
  <c r="F1383" i="1"/>
  <c r="F1005" i="1"/>
  <c r="F1384" i="1"/>
  <c r="F767" i="1"/>
  <c r="F1385" i="1"/>
  <c r="F1006" i="1"/>
  <c r="F1007" i="1"/>
  <c r="F1008" i="1"/>
  <c r="F1009" i="1"/>
  <c r="F1010" i="1"/>
  <c r="F768" i="1"/>
  <c r="F769" i="1"/>
  <c r="F1386" i="1"/>
  <c r="F770" i="1"/>
  <c r="F771" i="1"/>
  <c r="F1388" i="1"/>
  <c r="F1389" i="1"/>
  <c r="F1011" i="1"/>
  <c r="F1012" i="1"/>
  <c r="F1140" i="1"/>
  <c r="F1013" i="1"/>
  <c r="F772" i="1"/>
  <c r="F1390" i="1"/>
  <c r="F1014" i="1"/>
  <c r="F1015" i="1"/>
  <c r="F1017" i="1"/>
  <c r="F774" i="1"/>
  <c r="F1392" i="1"/>
  <c r="F1018" i="1"/>
  <c r="F775" i="1"/>
  <c r="F1393" i="1"/>
  <c r="F1394" i="1"/>
  <c r="F1019" i="1"/>
  <c r="F776" i="1"/>
  <c r="F1395" i="1"/>
  <c r="F1020" i="1"/>
  <c r="F777" i="1"/>
  <c r="F1021" i="1"/>
  <c r="F778" i="1"/>
  <c r="F1396" i="1"/>
  <c r="F1022" i="1"/>
  <c r="F779" i="1"/>
  <c r="F1397" i="1"/>
  <c r="F780" i="1"/>
  <c r="F1023" i="1"/>
  <c r="F1024" i="1"/>
  <c r="F1398" i="1"/>
  <c r="F1399" i="1"/>
  <c r="F1025" i="1"/>
  <c r="F1170" i="1"/>
  <c r="F1026" i="1"/>
  <c r="F1400" i="1"/>
  <c r="F1401" i="1"/>
  <c r="F1027" i="1"/>
  <c r="F781" i="1"/>
  <c r="F1402" i="1"/>
  <c r="F1403" i="1"/>
  <c r="F1028" i="1"/>
  <c r="F1179" i="1"/>
  <c r="F1029" i="1"/>
  <c r="F1030" i="1"/>
  <c r="F1404" i="1"/>
  <c r="F782" i="1"/>
  <c r="F1031" i="1"/>
  <c r="F1405" i="1"/>
  <c r="F1406" i="1"/>
  <c r="F1032" i="1"/>
  <c r="F1033" i="1"/>
  <c r="F1034" i="1"/>
  <c r="F1407" i="1"/>
  <c r="F1035" i="1"/>
  <c r="F783" i="1"/>
  <c r="F1408" i="1"/>
  <c r="F1036" i="1"/>
  <c r="F1409" i="1"/>
  <c r="F1037" i="1"/>
  <c r="F784" i="1"/>
  <c r="F1410" i="1"/>
  <c r="F1038" i="1"/>
  <c r="F1200" i="1"/>
  <c r="F1039" i="1"/>
  <c r="F1040" i="1"/>
  <c r="F1411" i="1"/>
  <c r="F1412" i="1"/>
  <c r="F1041" i="1"/>
  <c r="F1413" i="1"/>
  <c r="F1414" i="1"/>
  <c r="F1042" i="1"/>
  <c r="F785" i="1"/>
  <c r="F1415" i="1"/>
  <c r="F1416" i="1"/>
  <c r="F1043" i="1"/>
  <c r="F1044" i="1"/>
  <c r="F786" i="1"/>
  <c r="F1417" i="1"/>
  <c r="F1045" i="1"/>
  <c r="F787" i="1"/>
  <c r="F1046" i="1"/>
  <c r="F1047" i="1"/>
  <c r="F1048" i="1"/>
  <c r="F1049" i="1"/>
  <c r="F1418" i="1"/>
  <c r="F1419" i="1"/>
  <c r="F1420" i="1"/>
  <c r="F1421" i="1"/>
  <c r="F1050" i="1"/>
  <c r="F1422" i="1"/>
  <c r="F1423" i="1"/>
  <c r="F1424" i="1"/>
  <c r="F1051" i="1"/>
  <c r="F1425" i="1"/>
  <c r="F1052" i="1"/>
  <c r="F1426" i="1"/>
  <c r="F1427" i="1"/>
  <c r="F1428" i="1"/>
  <c r="F1053" i="1"/>
  <c r="F1054" i="1"/>
  <c r="F1429" i="1"/>
  <c r="F1430" i="1"/>
  <c r="F1240" i="1"/>
  <c r="F1055" i="1"/>
  <c r="F1431" i="1"/>
  <c r="F1432" i="1"/>
  <c r="F1056" i="1"/>
  <c r="F1057" i="1"/>
  <c r="F1058" i="1"/>
  <c r="F1433" i="1"/>
  <c r="F1059" i="1"/>
  <c r="F1434" i="1"/>
  <c r="F1435" i="1"/>
  <c r="F1436" i="1"/>
  <c r="F1437" i="1"/>
  <c r="F1060" i="1"/>
  <c r="F1438" i="1"/>
  <c r="F1439" i="1"/>
  <c r="F1440" i="1"/>
  <c r="F1441" i="1"/>
  <c r="F1061" i="1"/>
  <c r="F1062" i="1"/>
  <c r="F1064" i="1"/>
  <c r="F1065" i="1"/>
  <c r="F1442" i="1"/>
  <c r="F1443" i="1"/>
  <c r="F1066" i="1"/>
  <c r="F1444" i="1"/>
  <c r="F1445" i="1"/>
  <c r="F1067" i="1"/>
  <c r="F1446" i="1"/>
  <c r="F1447" i="1"/>
  <c r="F1448" i="1"/>
  <c r="F788" i="1"/>
  <c r="F789" i="1"/>
  <c r="F1449" i="1"/>
  <c r="F1068" i="1"/>
  <c r="F1069" i="1"/>
  <c r="F1276" i="1"/>
  <c r="F790" i="1"/>
  <c r="F1450" i="1"/>
  <c r="F791" i="1"/>
  <c r="F1070" i="1"/>
  <c r="F1071" i="1"/>
  <c r="F1072" i="1"/>
  <c r="F1073" i="1"/>
  <c r="F1451" i="1"/>
  <c r="F1452" i="1"/>
  <c r="F1074" i="1"/>
  <c r="F792" i="1"/>
  <c r="F1453" i="1"/>
  <c r="F1454" i="1"/>
  <c r="F1455" i="1"/>
  <c r="F1456" i="1"/>
  <c r="F1075" i="1"/>
  <c r="F1076" i="1"/>
  <c r="F1457" i="1"/>
  <c r="F1458" i="1"/>
  <c r="F793" i="1"/>
  <c r="F1459" i="1"/>
  <c r="F1460" i="1"/>
  <c r="F1077" i="1"/>
  <c r="F1461" i="1"/>
  <c r="F1078" i="1"/>
  <c r="F1462" i="1"/>
  <c r="F1079" i="1"/>
  <c r="F1080" i="1"/>
  <c r="F794" i="1"/>
  <c r="F795" i="1"/>
  <c r="F1463" i="1"/>
  <c r="F1464" i="1"/>
  <c r="F1465" i="1"/>
  <c r="F1466" i="1"/>
  <c r="F1467" i="1"/>
  <c r="F1468" i="1"/>
  <c r="F1469" i="1"/>
  <c r="F1081" i="1"/>
  <c r="F1470" i="1"/>
  <c r="F1472" i="1"/>
  <c r="F796" i="1"/>
  <c r="F1083" i="1"/>
  <c r="F1473" i="1"/>
  <c r="F1474" i="1"/>
  <c r="F1475" i="1"/>
  <c r="F1476" i="1"/>
  <c r="F1477" i="1"/>
  <c r="F1478" i="1"/>
  <c r="F797" i="1"/>
  <c r="F1479" i="1"/>
  <c r="F1480" i="1"/>
  <c r="F1084" i="1"/>
  <c r="F798" i="1"/>
  <c r="F1085" i="1"/>
  <c r="F1481" i="1"/>
  <c r="F1482" i="1"/>
  <c r="F1086" i="1"/>
  <c r="F800" i="1"/>
  <c r="F1483" i="1"/>
  <c r="F1336" i="1"/>
  <c r="F1484" i="1"/>
  <c r="F1485" i="1"/>
  <c r="F1087" i="1"/>
  <c r="F1088" i="1"/>
  <c r="F1486" i="1"/>
  <c r="F1089" i="1"/>
  <c r="F801" i="1"/>
  <c r="F1090" i="1"/>
  <c r="F1487" i="1"/>
  <c r="F1488" i="1"/>
  <c r="F1091" i="1"/>
  <c r="F1489" i="1"/>
  <c r="F1490" i="1"/>
  <c r="F1092" i="1"/>
  <c r="F1491" i="1"/>
  <c r="F1492" i="1"/>
  <c r="F1493" i="1"/>
  <c r="F1093" i="1"/>
  <c r="F1094" i="1"/>
  <c r="F1095" i="1"/>
  <c r="F802" i="1"/>
  <c r="F1096" i="1"/>
  <c r="F1494" i="1"/>
  <c r="F1495" i="1"/>
  <c r="F1097" i="1"/>
  <c r="F1496" i="1"/>
  <c r="F1497" i="1"/>
  <c r="F1098" i="1"/>
  <c r="F1498" i="1"/>
  <c r="F1099" i="1"/>
  <c r="F1100" i="1"/>
  <c r="F1499" i="1"/>
  <c r="F1500" i="1"/>
  <c r="F1501" i="1"/>
  <c r="F1101" i="1"/>
  <c r="F1502" i="1"/>
  <c r="F1102" i="1"/>
  <c r="F1103" i="1"/>
  <c r="F1503" i="1"/>
  <c r="F1504" i="1"/>
  <c r="F1505" i="1"/>
  <c r="F1104" i="1"/>
  <c r="F1506" i="1"/>
  <c r="F1507" i="1"/>
  <c r="F1509" i="1"/>
  <c r="F1510" i="1"/>
  <c r="F1511" i="1"/>
  <c r="F1106" i="1"/>
  <c r="F1512" i="1"/>
  <c r="F1107" i="1"/>
  <c r="F1387" i="1"/>
  <c r="F803" i="1"/>
  <c r="F1513" i="1"/>
  <c r="F1514" i="1"/>
  <c r="F1391" i="1"/>
  <c r="F804" i="1"/>
  <c r="F1108" i="1"/>
  <c r="F1515" i="1"/>
  <c r="F1516" i="1"/>
  <c r="F1109" i="1"/>
  <c r="F1517" i="1"/>
  <c r="F1110" i="1"/>
  <c r="F1518" i="1"/>
  <c r="F1519" i="1"/>
  <c r="F1111" i="1"/>
  <c r="F1520" i="1"/>
  <c r="F1112" i="1"/>
  <c r="F805" i="1"/>
  <c r="F1521" i="1"/>
  <c r="F1522" i="1"/>
  <c r="F1113" i="1"/>
  <c r="F1523" i="1"/>
  <c r="F1114" i="1"/>
  <c r="F1115" i="1"/>
  <c r="F1116" i="1"/>
  <c r="F1117" i="1"/>
  <c r="F1524" i="1"/>
  <c r="F1118" i="1"/>
  <c r="F1525" i="1"/>
  <c r="F1526" i="1"/>
  <c r="F1119" i="1"/>
  <c r="F1527" i="1"/>
  <c r="F1120" i="1"/>
  <c r="F1528" i="1"/>
  <c r="F1529" i="1"/>
  <c r="F1530" i="1"/>
  <c r="F1121" i="1"/>
  <c r="F1531" i="1"/>
  <c r="F1122" i="1"/>
  <c r="F1123" i="1"/>
  <c r="F1532" i="1"/>
  <c r="F1124" i="1"/>
  <c r="F1125" i="1"/>
  <c r="F1533" i="1"/>
  <c r="F807" i="1"/>
  <c r="F808" i="1"/>
  <c r="F1126" i="1"/>
  <c r="F1127" i="1"/>
  <c r="F1534" i="1"/>
  <c r="F1128" i="1"/>
  <c r="F1535" i="1"/>
  <c r="F1129" i="1"/>
  <c r="F1130" i="1"/>
  <c r="F1536" i="1"/>
  <c r="F809" i="1"/>
  <c r="F1537" i="1"/>
  <c r="F1538" i="1"/>
  <c r="F1540" i="1"/>
  <c r="F1541" i="1"/>
  <c r="F1131" i="1"/>
  <c r="F1132" i="1"/>
  <c r="F1133" i="1"/>
  <c r="F1542" i="1"/>
  <c r="F1543" i="1"/>
  <c r="F1134" i="1"/>
  <c r="F1544" i="1"/>
  <c r="F1545" i="1"/>
  <c r="F1546" i="1"/>
  <c r="F1135" i="1"/>
  <c r="F1136" i="1"/>
  <c r="F1547" i="1"/>
  <c r="F1137" i="1"/>
  <c r="F1548" i="1"/>
  <c r="F1549" i="1"/>
  <c r="F1550" i="1"/>
  <c r="F1551" i="1"/>
  <c r="F1552" i="1"/>
  <c r="F1553" i="1"/>
  <c r="F1554" i="1"/>
  <c r="F1138" i="1"/>
  <c r="F1139" i="1"/>
  <c r="F1141" i="1"/>
  <c r="F1555" i="1"/>
  <c r="F1556" i="1"/>
  <c r="F1471" i="1"/>
  <c r="F1142" i="1"/>
  <c r="F1557" i="1"/>
  <c r="F1558" i="1"/>
  <c r="F1559" i="1"/>
  <c r="F1143" i="1"/>
  <c r="F1560" i="1"/>
  <c r="F1561" i="1"/>
  <c r="F1562" i="1"/>
  <c r="F1563" i="1"/>
  <c r="F1564" i="1"/>
  <c r="F1144" i="1"/>
  <c r="F1145" i="1"/>
  <c r="F1565" i="1"/>
  <c r="F1566" i="1"/>
  <c r="F1567" i="1"/>
  <c r="F1146" i="1"/>
  <c r="F1147" i="1"/>
  <c r="F1568" i="1"/>
  <c r="F1569" i="1"/>
  <c r="F1570" i="1"/>
  <c r="F1571" i="1"/>
  <c r="F1572" i="1"/>
  <c r="F1148" i="1"/>
  <c r="F1573" i="1"/>
  <c r="F1574" i="1"/>
  <c r="F1575" i="1"/>
  <c r="F1576" i="1"/>
  <c r="F1577" i="1"/>
  <c r="F1578" i="1"/>
  <c r="F1579" i="1"/>
  <c r="F1580" i="1"/>
  <c r="F1149" i="1"/>
  <c r="F1581" i="1"/>
  <c r="F1582" i="1"/>
  <c r="F1583" i="1"/>
  <c r="F1584" i="1"/>
  <c r="F1508" i="1"/>
  <c r="F1150" i="1"/>
  <c r="F1151" i="1"/>
  <c r="F1152" i="1"/>
  <c r="F1585" i="1"/>
  <c r="F1586" i="1"/>
  <c r="F1587" i="1"/>
  <c r="F1588" i="1"/>
  <c r="F1589" i="1"/>
  <c r="F1153" i="1"/>
  <c r="F1590" i="1"/>
  <c r="F1154" i="1"/>
  <c r="F1591" i="1"/>
  <c r="F1592" i="1"/>
  <c r="F1593" i="1"/>
  <c r="F1155" i="1"/>
  <c r="F1594" i="1"/>
  <c r="F1156" i="1"/>
  <c r="F1157" i="1"/>
  <c r="F1595" i="1"/>
  <c r="F1596" i="1"/>
  <c r="F1597" i="1"/>
  <c r="F1598" i="1"/>
  <c r="F1158" i="1"/>
  <c r="F1159" i="1"/>
  <c r="F1160" i="1"/>
  <c r="F1599" i="1"/>
  <c r="F1161" i="1"/>
  <c r="F1162" i="1"/>
  <c r="F1600" i="1"/>
  <c r="F1601" i="1"/>
  <c r="F1539" i="1"/>
  <c r="F1602" i="1"/>
  <c r="F1603" i="1"/>
  <c r="F1604" i="1"/>
  <c r="F1605" i="1"/>
  <c r="F1606" i="1"/>
  <c r="F1607" i="1"/>
  <c r="F1163" i="1"/>
  <c r="F1608" i="1"/>
  <c r="F1164" i="1"/>
  <c r="F1609" i="1"/>
  <c r="F1165" i="1"/>
  <c r="F1610" i="1"/>
  <c r="F1611" i="1"/>
  <c r="F1166" i="1"/>
  <c r="F1612" i="1"/>
  <c r="F1613" i="1"/>
  <c r="F1167" i="1"/>
  <c r="F1168" i="1"/>
  <c r="F1169" i="1"/>
  <c r="F1614" i="1"/>
  <c r="F1615" i="1"/>
  <c r="F1616" i="1"/>
  <c r="F1617" i="1"/>
  <c r="F1171" i="1"/>
  <c r="F1618" i="1"/>
  <c r="F1619" i="1"/>
  <c r="F1620" i="1"/>
  <c r="F1172" i="1"/>
  <c r="F1621" i="1"/>
  <c r="F1173" i="1"/>
  <c r="F1622" i="1"/>
  <c r="F1174" i="1"/>
  <c r="F1623" i="1"/>
  <c r="F1624" i="1"/>
  <c r="F1625" i="1"/>
  <c r="F1626" i="1"/>
  <c r="F1175" i="1"/>
  <c r="F1627" i="1"/>
  <c r="F1176" i="1"/>
  <c r="F1177" i="1"/>
  <c r="F1628" i="1"/>
  <c r="F1629" i="1"/>
  <c r="F1630" i="1"/>
  <c r="F1178" i="1"/>
  <c r="F1631" i="1"/>
  <c r="F1632" i="1"/>
  <c r="F1633" i="1"/>
  <c r="F1634" i="1"/>
  <c r="F1635" i="1"/>
  <c r="F1636" i="1"/>
  <c r="F1637" i="1"/>
  <c r="F1180" i="1"/>
  <c r="F1638" i="1"/>
  <c r="F1639" i="1"/>
  <c r="F1640" i="1"/>
  <c r="F1641" i="1"/>
  <c r="F1642" i="1"/>
  <c r="F1643" i="1"/>
  <c r="F1644" i="1"/>
  <c r="F1645" i="1"/>
  <c r="F1646" i="1"/>
  <c r="F1181" i="1"/>
  <c r="F1182" i="1"/>
  <c r="F1647" i="1"/>
  <c r="F1648" i="1"/>
  <c r="F1649" i="1"/>
  <c r="F1650" i="1"/>
  <c r="F1651" i="1"/>
  <c r="F1652" i="1"/>
  <c r="F1653" i="1"/>
  <c r="F1654" i="1"/>
  <c r="F1183" i="1"/>
  <c r="F1656" i="1"/>
  <c r="F1657" i="1"/>
  <c r="F1658" i="1"/>
  <c r="F1659" i="1"/>
  <c r="F1660" i="1"/>
  <c r="F1661" i="1"/>
  <c r="F1662" i="1"/>
  <c r="F1663" i="1"/>
  <c r="F1664" i="1"/>
  <c r="F1184" i="1"/>
  <c r="F1185" i="1"/>
  <c r="F1665" i="1"/>
  <c r="F1666" i="1"/>
  <c r="F1668" i="1"/>
  <c r="F1669" i="1"/>
  <c r="F1670" i="1"/>
  <c r="F1671" i="1"/>
  <c r="F1672" i="1"/>
  <c r="F1186" i="1"/>
  <c r="F1673" i="1"/>
  <c r="F1187" i="1"/>
  <c r="F1674" i="1"/>
  <c r="F1675" i="1"/>
  <c r="F1676" i="1"/>
  <c r="F1188" i="1"/>
  <c r="F1677" i="1"/>
  <c r="F1678" i="1"/>
  <c r="F1189" i="1"/>
  <c r="F1679" i="1"/>
  <c r="F1680" i="1"/>
  <c r="F1681" i="1"/>
  <c r="F1682" i="1"/>
  <c r="F1683" i="1"/>
  <c r="F1684" i="1"/>
  <c r="F1685" i="1"/>
  <c r="F1686" i="1"/>
  <c r="F1687" i="1"/>
  <c r="F1688" i="1"/>
  <c r="F1190" i="1"/>
  <c r="F1689" i="1"/>
  <c r="F1690" i="1"/>
  <c r="F1691" i="1"/>
  <c r="F1692" i="1"/>
  <c r="F1655" i="1"/>
  <c r="F1693" i="1"/>
  <c r="F1694" i="1"/>
  <c r="F1191" i="1"/>
  <c r="F1695" i="1"/>
  <c r="F1696" i="1"/>
  <c r="F1697" i="1"/>
  <c r="F1698" i="1"/>
  <c r="F1192" i="1"/>
  <c r="F1699" i="1"/>
  <c r="F1700" i="1"/>
  <c r="F1701" i="1"/>
  <c r="F1667" i="1"/>
  <c r="F1193" i="1"/>
  <c r="F1702" i="1"/>
  <c r="F1703" i="1"/>
  <c r="F1194" i="1"/>
  <c r="F1195" i="1"/>
  <c r="F1704" i="1"/>
  <c r="F1705" i="1"/>
  <c r="F1706" i="1"/>
  <c r="F1196" i="1"/>
  <c r="F1707" i="1"/>
  <c r="F1708" i="1"/>
  <c r="F1709" i="1"/>
  <c r="F1710" i="1"/>
  <c r="F1711" i="1"/>
  <c r="F1197" i="1"/>
  <c r="F1712" i="1"/>
  <c r="F1713" i="1"/>
  <c r="F1714" i="1"/>
  <c r="F1715" i="1"/>
  <c r="F1716" i="1"/>
  <c r="F1198" i="1"/>
  <c r="F1199" i="1"/>
  <c r="F1717" i="1"/>
  <c r="F1201" i="1"/>
  <c r="F1718" i="1"/>
  <c r="F1719" i="1"/>
  <c r="F1720" i="1"/>
  <c r="F1721" i="1"/>
  <c r="F1722" i="1"/>
  <c r="F1723" i="1"/>
  <c r="F1724" i="1"/>
  <c r="F1725" i="1"/>
  <c r="F1726" i="1"/>
  <c r="F1727" i="1"/>
  <c r="F1728" i="1"/>
  <c r="F1202" i="1"/>
  <c r="F1729" i="1"/>
  <c r="F1730" i="1"/>
  <c r="F1731" i="1"/>
  <c r="F1732" i="1"/>
  <c r="F1203" i="1"/>
  <c r="F1204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205" i="1"/>
  <c r="F1745" i="1"/>
  <c r="F1206" i="1"/>
  <c r="F1746" i="1"/>
  <c r="F1747" i="1"/>
  <c r="F1748" i="1"/>
  <c r="F1749" i="1"/>
  <c r="F1750" i="1"/>
  <c r="F1751" i="1"/>
  <c r="F1752" i="1"/>
  <c r="F1753" i="1"/>
  <c r="F1207" i="1"/>
  <c r="F1208" i="1"/>
  <c r="F1754" i="1"/>
  <c r="F1755" i="1"/>
  <c r="F1756" i="1"/>
  <c r="F1209" i="1"/>
  <c r="F1757" i="1"/>
  <c r="F1210" i="1"/>
  <c r="F1758" i="1"/>
  <c r="F1211" i="1"/>
  <c r="F1759" i="1"/>
  <c r="F1760" i="1"/>
  <c r="F1761" i="1"/>
  <c r="F1762" i="1"/>
  <c r="F1763" i="1"/>
  <c r="F1764" i="1"/>
  <c r="F1765" i="1"/>
  <c r="F1767" i="1"/>
  <c r="F1768" i="1"/>
  <c r="F1769" i="1"/>
  <c r="F1770" i="1"/>
  <c r="F1771" i="1"/>
  <c r="F1772" i="1"/>
  <c r="F1773" i="1"/>
  <c r="F1212" i="1"/>
  <c r="F1213" i="1"/>
  <c r="F1214" i="1"/>
  <c r="F1774" i="1"/>
  <c r="F1215" i="1"/>
  <c r="F1775" i="1"/>
  <c r="F1776" i="1"/>
  <c r="F1777" i="1"/>
  <c r="F1778" i="1"/>
  <c r="F1766" i="1"/>
  <c r="F1779" i="1"/>
  <c r="F1780" i="1"/>
  <c r="F1781" i="1"/>
  <c r="F1782" i="1"/>
  <c r="F1783" i="1"/>
  <c r="F1784" i="1"/>
  <c r="F1785" i="1"/>
  <c r="F1786" i="1"/>
  <c r="F1787" i="1"/>
  <c r="F1216" i="1"/>
  <c r="F1788" i="1"/>
  <c r="F1789" i="1"/>
  <c r="F1790" i="1"/>
  <c r="F1791" i="1"/>
  <c r="F1792" i="1"/>
  <c r="F1793" i="1"/>
  <c r="F1794" i="1"/>
  <c r="F1217" i="1"/>
  <c r="F1218" i="1"/>
  <c r="F1795" i="1"/>
  <c r="F1796" i="1"/>
  <c r="F1797" i="1"/>
  <c r="F1798" i="1"/>
  <c r="F1799" i="1"/>
  <c r="F1800" i="1"/>
  <c r="F1801" i="1"/>
  <c r="F1802" i="1"/>
  <c r="F1803" i="1"/>
  <c r="F1804" i="1"/>
  <c r="F1219" i="1"/>
  <c r="F1220" i="1"/>
  <c r="F1221" i="1"/>
  <c r="F1805" i="1"/>
  <c r="F1806" i="1"/>
  <c r="F1807" i="1"/>
  <c r="F1808" i="1"/>
  <c r="F1222" i="1"/>
  <c r="F1223" i="1"/>
  <c r="F1809" i="1"/>
  <c r="F1224" i="1"/>
  <c r="F1810" i="1"/>
  <c r="F1811" i="1"/>
  <c r="F1225" i="1"/>
  <c r="F1226" i="1"/>
  <c r="F1812" i="1"/>
  <c r="F1813" i="1"/>
  <c r="F1227" i="1"/>
  <c r="F16" i="1"/>
  <c r="AD28" i="5" l="1"/>
  <c r="AD27" i="5"/>
  <c r="AD20" i="5"/>
  <c r="AD21" i="5"/>
  <c r="O20" i="5"/>
  <c r="O11" i="5"/>
  <c r="O1406" i="5"/>
  <c r="O60" i="5"/>
  <c r="O14" i="5"/>
  <c r="O56" i="5"/>
  <c r="O1443" i="5"/>
  <c r="O24" i="5"/>
  <c r="O4" i="5"/>
  <c r="O8" i="5"/>
  <c r="O915" i="5"/>
  <c r="O843" i="5"/>
  <c r="O790" i="5"/>
  <c r="O1767" i="5"/>
  <c r="O1734" i="5"/>
  <c r="O1704" i="5"/>
  <c r="O1663" i="5"/>
  <c r="O1633" i="5"/>
  <c r="O1593" i="5"/>
  <c r="O1569" i="5"/>
  <c r="O1522" i="5"/>
  <c r="O1479" i="5"/>
  <c r="O1434" i="5"/>
  <c r="O936" i="5"/>
  <c r="O867" i="5"/>
  <c r="O793" i="5"/>
  <c r="O745" i="5"/>
  <c r="O676" i="5"/>
  <c r="O157" i="5"/>
  <c r="O102" i="5"/>
  <c r="O1577" i="5"/>
  <c r="O1574" i="5"/>
  <c r="O1571" i="5"/>
  <c r="O1568" i="5"/>
  <c r="O1565" i="5"/>
  <c r="O1562" i="5"/>
  <c r="O1560" i="5"/>
  <c r="O1559" i="5"/>
  <c r="O1557" i="5"/>
  <c r="O1554" i="5"/>
  <c r="O1551" i="5"/>
  <c r="O1549" i="5"/>
  <c r="O1546" i="5"/>
  <c r="O1544" i="5"/>
  <c r="O1542" i="5"/>
  <c r="O1541" i="5"/>
  <c r="O1538" i="5"/>
  <c r="O1536" i="5"/>
  <c r="O1533" i="5"/>
  <c r="O1530" i="5"/>
  <c r="O1528" i="5"/>
  <c r="O1526" i="5"/>
  <c r="O1513" i="5"/>
  <c r="O1510" i="5"/>
  <c r="O1506" i="5"/>
  <c r="O1501" i="5"/>
  <c r="O1500" i="5"/>
  <c r="O1497" i="5"/>
  <c r="O1490" i="5"/>
  <c r="O1486" i="5"/>
  <c r="O1483" i="5"/>
  <c r="O1480" i="5"/>
  <c r="O1477" i="5"/>
  <c r="O1474" i="5"/>
  <c r="O1470" i="5"/>
  <c r="O1467" i="5"/>
  <c r="O1459" i="5"/>
  <c r="O1456" i="5"/>
  <c r="O1441" i="5"/>
  <c r="O1426" i="5"/>
  <c r="O1415" i="5"/>
  <c r="O1398" i="5"/>
  <c r="O1389" i="5"/>
  <c r="O941" i="5"/>
  <c r="O923" i="5"/>
  <c r="O900" i="5"/>
  <c r="O891" i="5"/>
  <c r="O879" i="5"/>
  <c r="O848" i="5"/>
  <c r="O823" i="5"/>
  <c r="O803" i="5"/>
  <c r="O776" i="5"/>
  <c r="O760" i="5"/>
  <c r="O744" i="5"/>
  <c r="O726" i="5"/>
  <c r="O708" i="5"/>
  <c r="O697" i="5"/>
  <c r="O685" i="5"/>
  <c r="O648" i="5"/>
  <c r="O164" i="5"/>
  <c r="O156" i="5"/>
  <c r="O135" i="5"/>
  <c r="O118" i="5"/>
  <c r="O103" i="5"/>
  <c r="O92" i="5"/>
  <c r="O79" i="5"/>
  <c r="O57" i="5"/>
  <c r="O45" i="5"/>
  <c r="O36" i="5"/>
  <c r="O17" i="5"/>
  <c r="O1800" i="5"/>
  <c r="O1797" i="5"/>
  <c r="O1791" i="5"/>
  <c r="O1322" i="5"/>
  <c r="O1316" i="5"/>
  <c r="O1312" i="5"/>
  <c r="O1308" i="5"/>
  <c r="O1303" i="5"/>
  <c r="O1295" i="5"/>
  <c r="O1289" i="5"/>
  <c r="O1284" i="5"/>
  <c r="O1278" i="5"/>
  <c r="O1274" i="5"/>
  <c r="O1269" i="5"/>
  <c r="O1264" i="5"/>
  <c r="O1256" i="5"/>
  <c r="O1251" i="5"/>
  <c r="O1246" i="5"/>
  <c r="O1236" i="5"/>
  <c r="O1230" i="5"/>
  <c r="O1225" i="5"/>
  <c r="O1217" i="5"/>
  <c r="O1214" i="5"/>
  <c r="O1209" i="5"/>
  <c r="O1204" i="5"/>
  <c r="O1199" i="5"/>
  <c r="O1194" i="5"/>
  <c r="O1189" i="5"/>
  <c r="O1185" i="5"/>
  <c r="O1175" i="5"/>
  <c r="O1168" i="5"/>
  <c r="O1159" i="5"/>
  <c r="O1152" i="5"/>
  <c r="O1146" i="5"/>
  <c r="O1140" i="5"/>
  <c r="O1132" i="5"/>
  <c r="O1127" i="5"/>
  <c r="O1122" i="5"/>
  <c r="O1109" i="5"/>
  <c r="O1102" i="5"/>
  <c r="O1094" i="5"/>
  <c r="O1089" i="5"/>
  <c r="O1081" i="5"/>
  <c r="O1076" i="5"/>
  <c r="O1070" i="5"/>
  <c r="O791" i="5"/>
  <c r="O738" i="5"/>
  <c r="O687" i="5"/>
  <c r="O661" i="5"/>
  <c r="O139" i="5"/>
  <c r="O63" i="5"/>
  <c r="O29" i="5"/>
  <c r="O643" i="5"/>
  <c r="O636" i="5"/>
  <c r="O623" i="5"/>
  <c r="O618" i="5"/>
  <c r="O611" i="5"/>
  <c r="O602" i="5"/>
  <c r="O597" i="5"/>
  <c r="O588" i="5"/>
  <c r="O1387" i="5"/>
  <c r="O878" i="5"/>
  <c r="O847" i="5"/>
  <c r="O805" i="5"/>
  <c r="O1759" i="5"/>
  <c r="O1725" i="5"/>
  <c r="O1651" i="5"/>
  <c r="O1617" i="5"/>
  <c r="O1586" i="5"/>
  <c r="O1552" i="5"/>
  <c r="O1509" i="5"/>
  <c r="O1466" i="5"/>
  <c r="O1414" i="5"/>
  <c r="O942" i="5"/>
  <c r="O877" i="5"/>
  <c r="O824" i="5"/>
  <c r="O779" i="5"/>
  <c r="O709" i="5"/>
  <c r="O174" i="5"/>
  <c r="O133" i="5"/>
  <c r="O72" i="5"/>
  <c r="O1790" i="5"/>
  <c r="O1789" i="5"/>
  <c r="O1788" i="5"/>
  <c r="O1787" i="5"/>
  <c r="O1786" i="5"/>
  <c r="O1785" i="5"/>
  <c r="O1784" i="5"/>
  <c r="O1783" i="5"/>
  <c r="O1385" i="5"/>
  <c r="O1384" i="5"/>
  <c r="O1383" i="5"/>
  <c r="O1382" i="5"/>
  <c r="O1381" i="5"/>
  <c r="O1380" i="5"/>
  <c r="O1379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6" i="5"/>
  <c r="O1365" i="5"/>
  <c r="O1364" i="5"/>
  <c r="O1363" i="5"/>
  <c r="O1362" i="5"/>
  <c r="O1361" i="5"/>
  <c r="O1360" i="5"/>
  <c r="O1359" i="5"/>
  <c r="O1358" i="5"/>
  <c r="O1357" i="5"/>
  <c r="O1356" i="5"/>
  <c r="O1355" i="5"/>
  <c r="O1354" i="5"/>
  <c r="O1353" i="5"/>
  <c r="O1352" i="5"/>
  <c r="O1351" i="5"/>
  <c r="O1350" i="5"/>
  <c r="O1349" i="5"/>
  <c r="O1348" i="5"/>
  <c r="O1347" i="5"/>
  <c r="O1346" i="5"/>
  <c r="O1345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0" i="5"/>
  <c r="O1325" i="5"/>
  <c r="O1320" i="5"/>
  <c r="O1311" i="5"/>
  <c r="O1306" i="5"/>
  <c r="O1302" i="5"/>
  <c r="O1296" i="5"/>
  <c r="O1290" i="5"/>
  <c r="O1286" i="5"/>
  <c r="O1281" i="5"/>
  <c r="O1277" i="5"/>
  <c r="O1272" i="5"/>
  <c r="O1268" i="5"/>
  <c r="O1263" i="5"/>
  <c r="O1255" i="5"/>
  <c r="O1250" i="5"/>
  <c r="O1245" i="5"/>
  <c r="O1240" i="5"/>
  <c r="O1234" i="5"/>
  <c r="O1228" i="5"/>
  <c r="O1221" i="5"/>
  <c r="O1215" i="5"/>
  <c r="O1206" i="5"/>
  <c r="O1200" i="5"/>
  <c r="O1195" i="5"/>
  <c r="O1191" i="5"/>
  <c r="O1181" i="5"/>
  <c r="O1178" i="5"/>
  <c r="O1167" i="5"/>
  <c r="O1160" i="5"/>
  <c r="O1155" i="5"/>
  <c r="O1144" i="5"/>
  <c r="O1137" i="5"/>
  <c r="O1126" i="5"/>
  <c r="O1121" i="5"/>
  <c r="O1115" i="5"/>
  <c r="O1107" i="5"/>
  <c r="O1100" i="5"/>
  <c r="O1093" i="5"/>
  <c r="O1086" i="5"/>
  <c r="O1080" i="5"/>
  <c r="O1074" i="5"/>
  <c r="O1067" i="5"/>
  <c r="O1058" i="5"/>
  <c r="O1051" i="5"/>
  <c r="O1044" i="5"/>
  <c r="O1039" i="5"/>
  <c r="O1035" i="5"/>
  <c r="O1029" i="5"/>
  <c r="O1023" i="5"/>
  <c r="O1018" i="5"/>
  <c r="O1013" i="5"/>
  <c r="O1006" i="5"/>
  <c r="O1001" i="5"/>
  <c r="O994" i="5"/>
  <c r="O987" i="5"/>
  <c r="O982" i="5"/>
  <c r="O977" i="5"/>
  <c r="O972" i="5"/>
  <c r="O967" i="5"/>
  <c r="O960" i="5"/>
  <c r="O955" i="5"/>
  <c r="O929" i="5"/>
  <c r="O901" i="5"/>
  <c r="O862" i="5"/>
  <c r="O838" i="5"/>
  <c r="O808" i="5"/>
  <c r="O777" i="5"/>
  <c r="O751" i="5"/>
  <c r="O717" i="5"/>
  <c r="O691" i="5"/>
  <c r="O149" i="5"/>
  <c r="O77" i="5"/>
  <c r="O645" i="5"/>
  <c r="O639" i="5"/>
  <c r="O629" i="5"/>
  <c r="O626" i="5"/>
  <c r="O619" i="5"/>
  <c r="O615" i="5"/>
  <c r="O609" i="5"/>
  <c r="O603" i="5"/>
  <c r="O598" i="5"/>
  <c r="O593" i="5"/>
  <c r="O590" i="5"/>
  <c r="O925" i="5"/>
  <c r="O868" i="5"/>
  <c r="O828" i="5"/>
  <c r="O782" i="5"/>
  <c r="O1754" i="5"/>
  <c r="O1720" i="5"/>
  <c r="O1668" i="5"/>
  <c r="O1636" i="5"/>
  <c r="O1610" i="5"/>
  <c r="O1527" i="5"/>
  <c r="O1473" i="5"/>
  <c r="O1424" i="5"/>
  <c r="O919" i="5"/>
  <c r="O859" i="5"/>
  <c r="O804" i="5"/>
  <c r="O719" i="5"/>
  <c r="O650" i="5"/>
  <c r="O129" i="5"/>
  <c r="O4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285" i="5"/>
  <c r="O283" i="5"/>
  <c r="O281" i="5"/>
  <c r="O279" i="5"/>
  <c r="O278" i="5"/>
  <c r="O276" i="5"/>
  <c r="O274" i="5"/>
  <c r="O273" i="5"/>
  <c r="O271" i="5"/>
  <c r="O269" i="5"/>
  <c r="O267" i="5"/>
  <c r="O265" i="5"/>
  <c r="O263" i="5"/>
  <c r="O261" i="5"/>
  <c r="O260" i="5"/>
  <c r="O258" i="5"/>
  <c r="O256" i="5"/>
  <c r="O254" i="5"/>
  <c r="O253" i="5"/>
  <c r="O252" i="5"/>
  <c r="O250" i="5"/>
  <c r="O249" i="5"/>
  <c r="O248" i="5"/>
  <c r="O247" i="5"/>
  <c r="O245" i="5"/>
  <c r="O243" i="5"/>
  <c r="O242" i="5"/>
  <c r="O239" i="5"/>
  <c r="O238" i="5"/>
  <c r="O237" i="5"/>
  <c r="O235" i="5"/>
  <c r="O233" i="5"/>
  <c r="O231" i="5"/>
  <c r="O229" i="5"/>
  <c r="O228" i="5"/>
  <c r="O226" i="5"/>
  <c r="O225" i="5"/>
  <c r="O223" i="5"/>
  <c r="O221" i="5"/>
  <c r="O220" i="5"/>
  <c r="O219" i="5"/>
  <c r="O217" i="5"/>
  <c r="O216" i="5"/>
  <c r="O214" i="5"/>
  <c r="O213" i="5"/>
  <c r="O212" i="5"/>
  <c r="O210" i="5"/>
  <c r="O209" i="5"/>
  <c r="O207" i="5"/>
  <c r="O206" i="5"/>
  <c r="O205" i="5"/>
  <c r="O203" i="5"/>
  <c r="O201" i="5"/>
  <c r="O200" i="5"/>
  <c r="O198" i="5"/>
  <c r="O196" i="5"/>
  <c r="O194" i="5"/>
  <c r="O192" i="5"/>
  <c r="O191" i="5"/>
  <c r="O190" i="5"/>
  <c r="O188" i="5"/>
  <c r="O186" i="5"/>
  <c r="O184" i="5"/>
  <c r="O182" i="5"/>
  <c r="O181" i="5"/>
  <c r="O179" i="5"/>
  <c r="O178" i="5"/>
  <c r="O176" i="5"/>
  <c r="O169" i="5"/>
  <c r="O165" i="5"/>
  <c r="O148" i="5"/>
  <c r="O130" i="5"/>
  <c r="O123" i="5"/>
  <c r="O111" i="5"/>
  <c r="O106" i="5"/>
  <c r="O76" i="5"/>
  <c r="O71" i="5"/>
  <c r="O55" i="5"/>
  <c r="O41" i="5"/>
  <c r="O31" i="5"/>
  <c r="O26" i="5"/>
  <c r="O1763" i="5"/>
  <c r="O1747" i="5"/>
  <c r="O1744" i="5"/>
  <c r="O1736" i="5"/>
  <c r="O1733" i="5"/>
  <c r="O1724" i="5"/>
  <c r="O1719" i="5"/>
  <c r="O1709" i="5"/>
  <c r="O1707" i="5"/>
  <c r="O1697" i="5"/>
  <c r="O1692" i="5"/>
  <c r="O1684" i="5"/>
  <c r="O1679" i="5"/>
  <c r="O1666" i="5"/>
  <c r="O1664" i="5"/>
  <c r="O1654" i="5"/>
  <c r="O1645" i="5"/>
  <c r="O1635" i="5"/>
  <c r="O1630" i="5"/>
  <c r="O1621" i="5"/>
  <c r="O1618" i="5"/>
  <c r="O1607" i="5"/>
  <c r="O1600" i="5"/>
  <c r="O1594" i="5"/>
  <c r="O1587" i="5"/>
  <c r="O1585" i="5"/>
  <c r="O1575" i="5"/>
  <c r="O1572" i="5"/>
  <c r="O1561" i="5"/>
  <c r="O1553" i="5"/>
  <c r="O1545" i="5"/>
  <c r="O1537" i="5"/>
  <c r="O1532" i="5"/>
  <c r="O1525" i="5"/>
  <c r="O1521" i="5"/>
  <c r="O1519" i="5"/>
  <c r="O1516" i="5"/>
  <c r="O1508" i="5"/>
  <c r="O1494" i="5"/>
  <c r="O1481" i="5"/>
  <c r="O1469" i="5"/>
  <c r="O1458" i="5"/>
  <c r="O1447" i="5"/>
  <c r="O1432" i="5"/>
  <c r="O1429" i="5"/>
  <c r="O1417" i="5"/>
  <c r="O1400" i="5"/>
  <c r="O947" i="5"/>
  <c r="O931" i="5"/>
  <c r="O893" i="5"/>
  <c r="O865" i="5"/>
  <c r="O836" i="5"/>
  <c r="O816" i="5"/>
  <c r="O769" i="5"/>
  <c r="O1761" i="5"/>
  <c r="O1745" i="5"/>
  <c r="O1723" i="5"/>
  <c r="O1699" i="5"/>
  <c r="O1672" i="5"/>
  <c r="O1647" i="5"/>
  <c r="O1625" i="5"/>
  <c r="O1605" i="5"/>
  <c r="O1578" i="5"/>
  <c r="O1543" i="5"/>
  <c r="O1518" i="5"/>
  <c r="O1492" i="5"/>
  <c r="O1463" i="5"/>
  <c r="O1388" i="5"/>
  <c r="O913" i="5"/>
  <c r="O845" i="5"/>
  <c r="O830" i="5"/>
  <c r="O785" i="5"/>
  <c r="O749" i="5"/>
  <c r="O714" i="5"/>
  <c r="O683" i="5"/>
  <c r="O166" i="5"/>
  <c r="O143" i="5"/>
  <c r="O108" i="5"/>
  <c r="O78" i="5"/>
  <c r="O32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4" i="5"/>
  <c r="O282" i="5"/>
  <c r="O280" i="5"/>
  <c r="O277" i="5"/>
  <c r="O275" i="5"/>
  <c r="O272" i="5"/>
  <c r="O270" i="5"/>
  <c r="O268" i="5"/>
  <c r="O266" i="5"/>
  <c r="O264" i="5"/>
  <c r="O262" i="5"/>
  <c r="O259" i="5"/>
  <c r="O257" i="5"/>
  <c r="O255" i="5"/>
  <c r="O251" i="5"/>
  <c r="O246" i="5"/>
  <c r="O244" i="5"/>
  <c r="O241" i="5"/>
  <c r="O240" i="5"/>
  <c r="O236" i="5"/>
  <c r="O234" i="5"/>
  <c r="O232" i="5"/>
  <c r="O230" i="5"/>
  <c r="O227" i="5"/>
  <c r="O224" i="5"/>
  <c r="O222" i="5"/>
  <c r="O218" i="5"/>
  <c r="O215" i="5"/>
  <c r="O211" i="5"/>
  <c r="O208" i="5"/>
  <c r="O204" i="5"/>
  <c r="O202" i="5"/>
  <c r="O199" i="5"/>
  <c r="O197" i="5"/>
  <c r="O195" i="5"/>
  <c r="O193" i="5"/>
  <c r="O189" i="5"/>
  <c r="O187" i="5"/>
  <c r="O185" i="5"/>
  <c r="O183" i="5"/>
  <c r="O180" i="5"/>
  <c r="O175" i="5"/>
  <c r="O141" i="5"/>
  <c r="O116" i="5"/>
  <c r="O84" i="5"/>
  <c r="O62" i="5"/>
  <c r="O37" i="5"/>
  <c r="O18" i="5"/>
  <c r="O7" i="5"/>
  <c r="O1751" i="5"/>
  <c r="O1737" i="5"/>
  <c r="O1727" i="5"/>
  <c r="O1712" i="5"/>
  <c r="O1705" i="5"/>
  <c r="O1695" i="5"/>
  <c r="O1687" i="5"/>
  <c r="O1676" i="5"/>
  <c r="O1670" i="5"/>
  <c r="O1658" i="5"/>
  <c r="O1641" i="5"/>
  <c r="O1627" i="5"/>
  <c r="O1614" i="5"/>
  <c r="O1604" i="5"/>
  <c r="O1579" i="5"/>
  <c r="O1566" i="5"/>
  <c r="O1556" i="5"/>
  <c r="O1548" i="5"/>
  <c r="O1535" i="5"/>
  <c r="O1523" i="5"/>
  <c r="O1512" i="5"/>
  <c r="O1498" i="5"/>
  <c r="O1489" i="5"/>
  <c r="O1476" i="5"/>
  <c r="O1465" i="5"/>
  <c r="O1453" i="5"/>
  <c r="O98" i="5"/>
  <c r="O1757" i="5"/>
  <c r="O1741" i="5"/>
  <c r="O1731" i="5"/>
  <c r="O1715" i="5"/>
  <c r="O1701" i="5"/>
  <c r="O1689" i="5"/>
  <c r="O1682" i="5"/>
  <c r="O1673" i="5"/>
  <c r="O1661" i="5"/>
  <c r="O1649" i="5"/>
  <c r="O1637" i="5"/>
  <c r="O1624" i="5"/>
  <c r="O1612" i="5"/>
  <c r="O1597" i="5"/>
  <c r="O1591" i="5"/>
  <c r="O1583" i="5"/>
  <c r="O1570" i="5"/>
  <c r="O1563" i="5"/>
  <c r="O1550" i="5"/>
  <c r="O1540" i="5"/>
  <c r="O1529" i="5"/>
  <c r="O1517" i="5"/>
  <c r="O1502" i="5"/>
  <c r="O1485" i="5"/>
  <c r="O1472" i="5"/>
  <c r="O1462" i="5"/>
  <c r="O1450" i="5"/>
  <c r="O1436" i="5"/>
  <c r="O1425" i="5"/>
  <c r="O1391" i="5"/>
  <c r="O909" i="5"/>
  <c r="O851" i="5"/>
  <c r="O813" i="5"/>
  <c r="O1756" i="5"/>
  <c r="O1728" i="5"/>
  <c r="O1690" i="5"/>
  <c r="O1656" i="5"/>
  <c r="O1584" i="5"/>
  <c r="O1539" i="5"/>
  <c r="O1495" i="5"/>
  <c r="O1445" i="5"/>
  <c r="O758" i="5"/>
  <c r="O752" i="5"/>
  <c r="O748" i="5"/>
  <c r="O740" i="5"/>
  <c r="O735" i="5"/>
  <c r="O728" i="5"/>
  <c r="O724" i="5"/>
  <c r="O721" i="5"/>
  <c r="O712" i="5"/>
  <c r="O703" i="5"/>
  <c r="O692" i="5"/>
  <c r="O684" i="5"/>
  <c r="O681" i="5"/>
  <c r="O677" i="5"/>
  <c r="O673" i="5"/>
  <c r="O663" i="5"/>
  <c r="O659" i="5"/>
  <c r="O653" i="5"/>
  <c r="O649" i="5"/>
  <c r="O171" i="5"/>
  <c r="O163" i="5"/>
  <c r="O159" i="5"/>
  <c r="O155" i="5"/>
  <c r="O152" i="5"/>
  <c r="O146" i="5"/>
  <c r="O138" i="5"/>
  <c r="O132" i="5"/>
  <c r="O127" i="5"/>
  <c r="O124" i="5"/>
  <c r="O119" i="5"/>
  <c r="O110" i="5"/>
  <c r="O105" i="5"/>
  <c r="O100" i="5"/>
  <c r="O89" i="5"/>
  <c r="O83" i="5"/>
  <c r="O80" i="5"/>
  <c r="O75" i="5"/>
  <c r="O69" i="5"/>
  <c r="O64" i="5"/>
  <c r="O59" i="5"/>
  <c r="O54" i="5"/>
  <c r="O49" i="5"/>
  <c r="O34" i="5"/>
  <c r="O23" i="5"/>
  <c r="O19" i="5"/>
  <c r="O16" i="5"/>
  <c r="O13" i="5"/>
  <c r="O9" i="5"/>
  <c r="O6" i="5"/>
  <c r="O3" i="5"/>
  <c r="O1780" i="5"/>
  <c r="O1778" i="5"/>
  <c r="O1776" i="5"/>
  <c r="O1774" i="5"/>
  <c r="O1772" i="5"/>
  <c r="O1752" i="5"/>
  <c r="O1717" i="5"/>
  <c r="O1680" i="5"/>
  <c r="O1653" i="5"/>
  <c r="O1631" i="5"/>
  <c r="O1598" i="5"/>
  <c r="O1573" i="5"/>
  <c r="O1558" i="5"/>
  <c r="O1531" i="5"/>
  <c r="O1488" i="5"/>
  <c r="O1460" i="5"/>
  <c r="O1430" i="5"/>
  <c r="O1397" i="5"/>
  <c r="O928" i="5"/>
  <c r="O883" i="5"/>
  <c r="O854" i="5"/>
  <c r="O818" i="5"/>
  <c r="O761" i="5"/>
  <c r="O729" i="5"/>
  <c r="O701" i="5"/>
  <c r="O660" i="5"/>
  <c r="O153" i="5"/>
  <c r="O117" i="5"/>
  <c r="O85" i="5"/>
  <c r="O35" i="5"/>
  <c r="O1399" i="5"/>
  <c r="O933" i="5"/>
  <c r="O914" i="5"/>
  <c r="O907" i="5"/>
  <c r="O903" i="5"/>
  <c r="O872" i="5"/>
  <c r="O869" i="5"/>
  <c r="O853" i="5"/>
  <c r="O840" i="5"/>
  <c r="O825" i="5"/>
  <c r="O819" i="5"/>
  <c r="O809" i="5"/>
  <c r="O796" i="5"/>
  <c r="O783" i="5"/>
  <c r="O775" i="5"/>
  <c r="O762" i="5"/>
  <c r="O750" i="5"/>
  <c r="O737" i="5"/>
  <c r="O730" i="5"/>
  <c r="O720" i="5"/>
  <c r="O706" i="5"/>
  <c r="O689" i="5"/>
  <c r="O686" i="5"/>
  <c r="O674" i="5"/>
  <c r="O662" i="5"/>
  <c r="O657" i="5"/>
  <c r="O167" i="5"/>
  <c r="O142" i="5"/>
  <c r="O120" i="5"/>
  <c r="O101" i="5"/>
  <c r="O74" i="5"/>
  <c r="O61" i="5"/>
  <c r="O33" i="5"/>
  <c r="O28" i="5"/>
  <c r="O1779" i="5"/>
  <c r="O1775" i="5"/>
  <c r="O1771" i="5"/>
  <c r="O1768" i="5"/>
  <c r="O1762" i="5"/>
  <c r="O1760" i="5"/>
  <c r="O1753" i="5"/>
  <c r="O1750" i="5"/>
  <c r="O1746" i="5"/>
  <c r="O1740" i="5"/>
  <c r="O1738" i="5"/>
  <c r="O1729" i="5"/>
  <c r="O1722" i="5"/>
  <c r="O1718" i="5"/>
  <c r="O1713" i="5"/>
  <c r="O1702" i="5"/>
  <c r="O1700" i="5"/>
  <c r="O1696" i="5"/>
  <c r="O1688" i="5"/>
  <c r="O1685" i="5"/>
  <c r="O1675" i="5"/>
  <c r="O1671" i="5"/>
  <c r="O1669" i="5"/>
  <c r="O1660" i="5"/>
  <c r="O1657" i="5"/>
  <c r="O1646" i="5"/>
  <c r="O1642" i="5"/>
  <c r="O1634" i="5"/>
  <c r="O1629" i="5"/>
  <c r="O1620" i="5"/>
  <c r="O1616" i="5"/>
  <c r="O1609" i="5"/>
  <c r="O1606" i="5"/>
  <c r="O1599" i="5"/>
  <c r="O1592" i="5"/>
  <c r="O1590" i="5"/>
  <c r="O1580" i="5"/>
  <c r="O1446" i="5"/>
  <c r="O1439" i="5"/>
  <c r="O1428" i="5"/>
  <c r="O1421" i="5"/>
  <c r="O1411" i="5"/>
  <c r="O1401" i="5"/>
  <c r="O1393" i="5"/>
  <c r="O956" i="5"/>
  <c r="O945" i="5"/>
  <c r="O932" i="5"/>
  <c r="O912" i="5"/>
  <c r="O906" i="5"/>
  <c r="O897" i="5"/>
  <c r="O892" i="5"/>
  <c r="O885" i="5"/>
  <c r="O873" i="5"/>
  <c r="O864" i="5"/>
  <c r="O842" i="5"/>
  <c r="O834" i="5"/>
  <c r="O821" i="5"/>
  <c r="O814" i="5"/>
  <c r="O789" i="5"/>
  <c r="O772" i="5"/>
  <c r="O757" i="5"/>
  <c r="O746" i="5"/>
  <c r="O731" i="5"/>
  <c r="O718" i="5"/>
  <c r="O704" i="5"/>
  <c r="O698" i="5"/>
  <c r="O695" i="5"/>
  <c r="O672" i="5"/>
  <c r="O664" i="5"/>
  <c r="O656" i="5"/>
  <c r="O177" i="5"/>
  <c r="O168" i="5"/>
  <c r="O154" i="5"/>
  <c r="O140" i="5"/>
  <c r="O122" i="5"/>
  <c r="O107" i="5"/>
  <c r="O99" i="5"/>
  <c r="O94" i="5"/>
  <c r="O86" i="5"/>
  <c r="O73" i="5"/>
  <c r="O67" i="5"/>
  <c r="O47" i="5"/>
  <c r="O43" i="5"/>
  <c r="O27" i="5"/>
  <c r="O12" i="5"/>
  <c r="O10" i="5"/>
  <c r="O1798" i="5"/>
  <c r="O1796" i="5"/>
  <c r="O1793" i="5"/>
  <c r="O1331" i="5"/>
  <c r="O1329" i="5"/>
  <c r="O1326" i="5"/>
  <c r="O1323" i="5"/>
  <c r="O1319" i="5"/>
  <c r="O1317" i="5"/>
  <c r="O1313" i="5"/>
  <c r="O1307" i="5"/>
  <c r="O1300" i="5"/>
  <c r="O1298" i="5"/>
  <c r="O1294" i="5"/>
  <c r="O1291" i="5"/>
  <c r="O1285" i="5"/>
  <c r="O1282" i="5"/>
  <c r="O1280" i="5"/>
  <c r="O1273" i="5"/>
  <c r="O1271" i="5"/>
  <c r="O1267" i="5"/>
  <c r="O1261" i="5"/>
  <c r="O1260" i="5"/>
  <c r="O1257" i="5"/>
  <c r="O1254" i="5"/>
  <c r="O1249" i="5"/>
  <c r="O1248" i="5"/>
  <c r="O1244" i="5"/>
  <c r="O1241" i="5"/>
  <c r="O1239" i="5"/>
  <c r="O1235" i="5"/>
  <c r="O1231" i="5"/>
  <c r="O1229" i="5"/>
  <c r="O1226" i="5"/>
  <c r="O1224" i="5"/>
  <c r="O1222" i="5"/>
  <c r="O1220" i="5"/>
  <c r="O1219" i="5"/>
  <c r="O1216" i="5"/>
  <c r="O1213" i="5"/>
  <c r="O1210" i="5"/>
  <c r="O1208" i="5"/>
  <c r="O1205" i="5"/>
  <c r="O1201" i="5"/>
  <c r="O1196" i="5"/>
  <c r="O1192" i="5"/>
  <c r="O1190" i="5"/>
  <c r="O1186" i="5"/>
  <c r="O1182" i="5"/>
  <c r="O1180" i="5"/>
  <c r="O1177" i="5"/>
  <c r="O1171" i="5"/>
  <c r="O1169" i="5"/>
  <c r="O1165" i="5"/>
  <c r="O1163" i="5"/>
  <c r="O1157" i="5"/>
  <c r="O1154" i="5"/>
  <c r="O1150" i="5"/>
  <c r="O1147" i="5"/>
  <c r="O1142" i="5"/>
  <c r="O1139" i="5"/>
  <c r="O1134" i="5"/>
  <c r="O1130" i="5"/>
  <c r="O1124" i="5"/>
  <c r="O1120" i="5"/>
  <c r="O1116" i="5"/>
  <c r="O1111" i="5"/>
  <c r="O1108" i="5"/>
  <c r="O1104" i="5"/>
  <c r="O1099" i="5"/>
  <c r="O1095" i="5"/>
  <c r="O1092" i="5"/>
  <c r="O1087" i="5"/>
  <c r="O1082" i="5"/>
  <c r="O1079" i="5"/>
  <c r="O1075" i="5"/>
  <c r="O1071" i="5"/>
  <c r="O1068" i="5"/>
  <c r="O1063" i="5"/>
  <c r="O1061" i="5"/>
  <c r="O1057" i="5"/>
  <c r="O1054" i="5"/>
  <c r="O1050" i="5"/>
  <c r="O1046" i="5"/>
  <c r="O1042" i="5"/>
  <c r="O1038" i="5"/>
  <c r="O1033" i="5"/>
  <c r="O1030" i="5"/>
  <c r="O1026" i="5"/>
  <c r="O1022" i="5"/>
  <c r="O1016" i="5"/>
  <c r="O1012" i="5"/>
  <c r="O1009" i="5"/>
  <c r="O1007" i="5"/>
  <c r="O1003" i="5"/>
  <c r="O998" i="5"/>
  <c r="O996" i="5"/>
  <c r="O991" i="5"/>
  <c r="O989" i="5"/>
  <c r="O983" i="5"/>
  <c r="O981" i="5"/>
  <c r="O976" i="5"/>
  <c r="O973" i="5"/>
  <c r="O970" i="5"/>
  <c r="O965" i="5"/>
  <c r="O961" i="5"/>
  <c r="O958" i="5"/>
  <c r="O949" i="5"/>
  <c r="O926" i="5"/>
  <c r="O896" i="5"/>
  <c r="O866" i="5"/>
  <c r="O841" i="5"/>
  <c r="O820" i="5"/>
  <c r="O795" i="5"/>
  <c r="O781" i="5"/>
  <c r="O771" i="5"/>
  <c r="O743" i="5"/>
  <c r="O713" i="5"/>
  <c r="O699" i="5"/>
  <c r="O675" i="5"/>
  <c r="O651" i="5"/>
  <c r="O134" i="5"/>
  <c r="O68" i="5"/>
  <c r="O42" i="5"/>
  <c r="O15" i="5"/>
  <c r="O644" i="5"/>
  <c r="O640" i="5"/>
  <c r="O635" i="5"/>
  <c r="O632" i="5"/>
  <c r="O628" i="5"/>
  <c r="O625" i="5"/>
  <c r="O621" i="5"/>
  <c r="O616" i="5"/>
  <c r="O610" i="5"/>
  <c r="O608" i="5"/>
  <c r="O605" i="5"/>
  <c r="O599" i="5"/>
  <c r="O594" i="5"/>
  <c r="O592" i="5"/>
  <c r="O589" i="5"/>
  <c r="O1409" i="5"/>
  <c r="O952" i="5"/>
  <c r="O938" i="5"/>
  <c r="O902" i="5"/>
  <c r="O831" i="5"/>
  <c r="O799" i="5"/>
  <c r="O765" i="5"/>
  <c r="O1764" i="5"/>
  <c r="O1742" i="5"/>
  <c r="O1714" i="5"/>
  <c r="O1686" i="5"/>
  <c r="O1665" i="5"/>
  <c r="O1644" i="5"/>
  <c r="O1619" i="5"/>
  <c r="O1596" i="5"/>
  <c r="O1581" i="5"/>
  <c r="O1564" i="5"/>
  <c r="O1534" i="5"/>
  <c r="O1515" i="5"/>
  <c r="O1482" i="5"/>
  <c r="O1455" i="5"/>
  <c r="O1420" i="5"/>
  <c r="O1392" i="5"/>
  <c r="O930" i="5"/>
  <c r="O890" i="5"/>
  <c r="O850" i="5"/>
  <c r="O807" i="5"/>
  <c r="O773" i="5"/>
  <c r="O742" i="5"/>
  <c r="O707" i="5"/>
  <c r="O670" i="5"/>
  <c r="O145" i="5"/>
  <c r="O114" i="5"/>
  <c r="O65" i="5"/>
  <c r="O1173" i="5"/>
  <c r="O1145" i="5"/>
  <c r="O1138" i="5"/>
  <c r="O1133" i="5"/>
  <c r="O1129" i="5"/>
  <c r="O1119" i="5"/>
  <c r="O1114" i="5"/>
  <c r="O1110" i="5"/>
  <c r="O1106" i="5"/>
  <c r="O1101" i="5"/>
  <c r="O1096" i="5"/>
  <c r="O1088" i="5"/>
  <c r="O1084" i="5"/>
  <c r="O1073" i="5"/>
  <c r="O1069" i="5"/>
  <c r="O1065" i="5"/>
  <c r="O1062" i="5"/>
  <c r="O1060" i="5"/>
  <c r="O1056" i="5"/>
  <c r="O1052" i="5"/>
  <c r="O1049" i="5"/>
  <c r="O1045" i="5"/>
  <c r="O1041" i="5"/>
  <c r="O1037" i="5"/>
  <c r="O1032" i="5"/>
  <c r="O1028" i="5"/>
  <c r="O1025" i="5"/>
  <c r="O1020" i="5"/>
  <c r="O1017" i="5"/>
  <c r="O1011" i="5"/>
  <c r="O1005" i="5"/>
  <c r="O1000" i="5"/>
  <c r="O997" i="5"/>
  <c r="O995" i="5"/>
  <c r="O990" i="5"/>
  <c r="O988" i="5"/>
  <c r="O984" i="5"/>
  <c r="O978" i="5"/>
  <c r="O974" i="5"/>
  <c r="O969" i="5"/>
  <c r="O964" i="5"/>
  <c r="O963" i="5"/>
  <c r="O953" i="5"/>
  <c r="O922" i="5"/>
  <c r="O905" i="5"/>
  <c r="O871" i="5"/>
  <c r="O846" i="5"/>
  <c r="O827" i="5"/>
  <c r="O802" i="5"/>
  <c r="O786" i="5"/>
  <c r="O755" i="5"/>
  <c r="O747" i="5"/>
  <c r="O722" i="5"/>
  <c r="O710" i="5"/>
  <c r="O678" i="5"/>
  <c r="O666" i="5"/>
  <c r="O158" i="5"/>
  <c r="O104" i="5"/>
  <c r="O51" i="5"/>
  <c r="O25" i="5"/>
  <c r="O642" i="5"/>
  <c r="O637" i="5"/>
  <c r="O633" i="5"/>
  <c r="O631" i="5"/>
  <c r="O624" i="5"/>
  <c r="O620" i="5"/>
  <c r="O617" i="5"/>
  <c r="O614" i="5"/>
  <c r="O607" i="5"/>
  <c r="O604" i="5"/>
  <c r="O600" i="5"/>
  <c r="O595" i="5"/>
  <c r="O587" i="5"/>
  <c r="O1413" i="5"/>
  <c r="O1396" i="5"/>
  <c r="O881" i="5"/>
  <c r="O855" i="5"/>
  <c r="O787" i="5"/>
  <c r="O1769" i="5"/>
  <c r="O1749" i="5"/>
  <c r="O1730" i="5"/>
  <c r="O1708" i="5"/>
  <c r="O1677" i="5"/>
  <c r="O1640" i="5"/>
  <c r="O1622" i="5"/>
  <c r="O1602" i="5"/>
  <c r="O1555" i="5"/>
  <c r="O1524" i="5"/>
  <c r="O1504" i="5"/>
  <c r="O1471" i="5"/>
  <c r="O1438" i="5"/>
  <c r="O1410" i="5"/>
  <c r="O946" i="5"/>
  <c r="O898" i="5"/>
  <c r="O863" i="5"/>
  <c r="O833" i="5"/>
  <c r="O801" i="5"/>
  <c r="O768" i="5"/>
  <c r="O734" i="5"/>
  <c r="O688" i="5"/>
  <c r="O654" i="5"/>
  <c r="O151" i="5"/>
  <c r="O121" i="5"/>
  <c r="O91" i="5"/>
  <c r="O1520" i="5"/>
  <c r="O1511" i="5"/>
  <c r="O1507" i="5"/>
  <c r="O1491" i="5"/>
  <c r="O1484" i="5"/>
  <c r="O1475" i="5"/>
  <c r="O1464" i="5"/>
  <c r="O1457" i="5"/>
  <c r="O1449" i="5"/>
  <c r="O1440" i="5"/>
  <c r="O1437" i="5"/>
  <c r="O1422" i="5"/>
  <c r="O1416" i="5"/>
  <c r="O1412" i="5"/>
  <c r="O1403" i="5"/>
  <c r="O1390" i="5"/>
  <c r="O950" i="5"/>
  <c r="O939" i="5"/>
  <c r="O924" i="5"/>
  <c r="O917" i="5"/>
  <c r="O895" i="5"/>
  <c r="O875" i="5"/>
  <c r="O861" i="5"/>
  <c r="O844" i="5"/>
  <c r="O806" i="5"/>
  <c r="O792" i="5"/>
  <c r="O778" i="5"/>
  <c r="O767" i="5"/>
  <c r="O741" i="5"/>
  <c r="O715" i="5"/>
  <c r="O696" i="5"/>
  <c r="O680" i="5"/>
  <c r="O665" i="5"/>
  <c r="O150" i="5"/>
  <c r="O128" i="5"/>
  <c r="O93" i="5"/>
  <c r="O66" i="5"/>
  <c r="O44" i="5"/>
  <c r="O21" i="5"/>
  <c r="O1777" i="5"/>
  <c r="O1770" i="5"/>
  <c r="O1765" i="5"/>
  <c r="O1755" i="5"/>
  <c r="O1748" i="5"/>
  <c r="O1732" i="5"/>
  <c r="O1726" i="5"/>
  <c r="O1716" i="5"/>
  <c r="O1706" i="5"/>
  <c r="O1693" i="5"/>
  <c r="O1681" i="5"/>
  <c r="O1674" i="5"/>
  <c r="O1662" i="5"/>
  <c r="O1652" i="5"/>
  <c r="O1648" i="5"/>
  <c r="O1643" i="5"/>
  <c r="O1626" i="5"/>
  <c r="O1613" i="5"/>
  <c r="O1603" i="5"/>
  <c r="O1595" i="5"/>
  <c r="O1582" i="5"/>
  <c r="O1448" i="5"/>
  <c r="O1431" i="5"/>
  <c r="O1419" i="5"/>
  <c r="O1404" i="5"/>
  <c r="O1395" i="5"/>
  <c r="O951" i="5"/>
  <c r="O937" i="5"/>
  <c r="O920" i="5"/>
  <c r="O889" i="5"/>
  <c r="O882" i="5"/>
  <c r="O870" i="5"/>
  <c r="O837" i="5"/>
  <c r="O817" i="5"/>
  <c r="O798" i="5"/>
  <c r="O784" i="5"/>
  <c r="O766" i="5"/>
  <c r="O754" i="5"/>
  <c r="O736" i="5"/>
  <c r="O711" i="5"/>
  <c r="O700" i="5"/>
  <c r="O690" i="5"/>
  <c r="O668" i="5"/>
  <c r="O652" i="5"/>
  <c r="O172" i="5"/>
  <c r="O160" i="5"/>
  <c r="O144" i="5"/>
  <c r="O131" i="5"/>
  <c r="O115" i="5"/>
  <c r="O95" i="5"/>
  <c r="O82" i="5"/>
  <c r="O70" i="5"/>
  <c r="O50" i="5"/>
  <c r="O40" i="5"/>
  <c r="O30" i="5"/>
  <c r="O1799" i="5"/>
  <c r="O1795" i="5"/>
  <c r="O1792" i="5"/>
  <c r="O1328" i="5"/>
  <c r="O1324" i="5"/>
  <c r="O1318" i="5"/>
  <c r="O1314" i="5"/>
  <c r="O1309" i="5"/>
  <c r="O1304" i="5"/>
  <c r="O1299" i="5"/>
  <c r="O1293" i="5"/>
  <c r="O1288" i="5"/>
  <c r="O1279" i="5"/>
  <c r="O1275" i="5"/>
  <c r="O1270" i="5"/>
  <c r="O1265" i="5"/>
  <c r="O1259" i="5"/>
  <c r="O1253" i="5"/>
  <c r="O1243" i="5"/>
  <c r="O1238" i="5"/>
  <c r="O1233" i="5"/>
  <c r="O1223" i="5"/>
  <c r="O1212" i="5"/>
  <c r="O1207" i="5"/>
  <c r="O1202" i="5"/>
  <c r="O1197" i="5"/>
  <c r="O1188" i="5"/>
  <c r="O1183" i="5"/>
  <c r="O1176" i="5"/>
  <c r="O1172" i="5"/>
  <c r="O1166" i="5"/>
  <c r="O1162" i="5"/>
  <c r="O1158" i="5"/>
  <c r="O1151" i="5"/>
  <c r="O1148" i="5"/>
  <c r="O1141" i="5"/>
  <c r="O1135" i="5"/>
  <c r="O1128" i="5"/>
  <c r="O1123" i="5"/>
  <c r="O1117" i="5"/>
  <c r="O1112" i="5"/>
  <c r="O1105" i="5"/>
  <c r="O1098" i="5"/>
  <c r="O1091" i="5"/>
  <c r="O1085" i="5"/>
  <c r="O1077" i="5"/>
  <c r="O1072" i="5"/>
  <c r="O1064" i="5"/>
  <c r="O1059" i="5"/>
  <c r="O1053" i="5"/>
  <c r="O1047" i="5"/>
  <c r="O1040" i="5"/>
  <c r="O1034" i="5"/>
  <c r="O1027" i="5"/>
  <c r="O1021" i="5"/>
  <c r="O1015" i="5"/>
  <c r="O1010" i="5"/>
  <c r="O1004" i="5"/>
  <c r="O999" i="5"/>
  <c r="O993" i="5"/>
  <c r="O985" i="5"/>
  <c r="O979" i="5"/>
  <c r="O971" i="5"/>
  <c r="O966" i="5"/>
  <c r="O959" i="5"/>
  <c r="O940" i="5"/>
  <c r="O911" i="5"/>
  <c r="O886" i="5"/>
  <c r="O858" i="5"/>
  <c r="O832" i="5"/>
  <c r="O797" i="5"/>
  <c r="O764" i="5"/>
  <c r="O732" i="5"/>
  <c r="O705" i="5"/>
  <c r="O669" i="5"/>
  <c r="O170" i="5"/>
  <c r="O88" i="5"/>
  <c r="O48" i="5"/>
  <c r="O646" i="5"/>
  <c r="O641" i="5"/>
  <c r="O613" i="5"/>
  <c r="O596" i="5"/>
  <c r="O586" i="5"/>
  <c r="O944" i="5"/>
  <c r="O887" i="5"/>
  <c r="O822" i="5"/>
  <c r="O774" i="5"/>
  <c r="O1694" i="5"/>
  <c r="O1659" i="5"/>
  <c r="O1628" i="5"/>
  <c r="O1589" i="5"/>
  <c r="O1567" i="5"/>
  <c r="O1452" i="5"/>
  <c r="O954" i="5"/>
  <c r="O880" i="5"/>
  <c r="O839" i="5"/>
  <c r="O788" i="5"/>
  <c r="O723" i="5"/>
  <c r="O667" i="5"/>
  <c r="O137" i="5"/>
  <c r="O97" i="5"/>
  <c r="O1782" i="5"/>
  <c r="O1514" i="5"/>
  <c r="O1505" i="5"/>
  <c r="O1503" i="5"/>
  <c r="O1496" i="5"/>
  <c r="O1493" i="5"/>
  <c r="O1487" i="5"/>
  <c r="O1478" i="5"/>
  <c r="O1468" i="5"/>
  <c r="O1461" i="5"/>
  <c r="O1454" i="5"/>
  <c r="O1444" i="5"/>
  <c r="O1433" i="5"/>
  <c r="O1427" i="5"/>
  <c r="O1418" i="5"/>
  <c r="O1408" i="5"/>
  <c r="O1394" i="5"/>
  <c r="O1386" i="5"/>
  <c r="O943" i="5"/>
  <c r="O927" i="5"/>
  <c r="O921" i="5"/>
  <c r="O910" i="5"/>
  <c r="O899" i="5"/>
  <c r="O884" i="5"/>
  <c r="O849" i="5"/>
  <c r="O835" i="5"/>
  <c r="O815" i="5"/>
  <c r="O800" i="5"/>
  <c r="O770" i="5"/>
  <c r="O756" i="5"/>
  <c r="O733" i="5"/>
  <c r="O725" i="5"/>
  <c r="O702" i="5"/>
  <c r="O671" i="5"/>
  <c r="O173" i="5"/>
  <c r="O136" i="5"/>
  <c r="O109" i="5"/>
  <c r="O87" i="5"/>
  <c r="O53" i="5"/>
  <c r="O39" i="5"/>
  <c r="O1781" i="5"/>
  <c r="O1773" i="5"/>
  <c r="O1766" i="5"/>
  <c r="O1758" i="5"/>
  <c r="O1743" i="5"/>
  <c r="O1735" i="5"/>
  <c r="O1721" i="5"/>
  <c r="O1710" i="5"/>
  <c r="O1703" i="5"/>
  <c r="O1698" i="5"/>
  <c r="O1691" i="5"/>
  <c r="O1678" i="5"/>
  <c r="O1667" i="5"/>
  <c r="O1655" i="5"/>
  <c r="O1650" i="5"/>
  <c r="O1639" i="5"/>
  <c r="O1632" i="5"/>
  <c r="O1623" i="5"/>
  <c r="O1611" i="5"/>
  <c r="O1608" i="5"/>
  <c r="O1601" i="5"/>
  <c r="O1588" i="5"/>
  <c r="O1451" i="5"/>
  <c r="O1435" i="5"/>
  <c r="O1423" i="5"/>
  <c r="O1407" i="5"/>
  <c r="O948" i="5"/>
  <c r="O935" i="5"/>
  <c r="O908" i="5"/>
  <c r="O894" i="5"/>
  <c r="O888" i="5"/>
  <c r="O876" i="5"/>
  <c r="O856" i="5"/>
  <c r="O829" i="5"/>
  <c r="O810" i="5"/>
  <c r="O794" i="5"/>
  <c r="O763" i="5"/>
  <c r="O739" i="5"/>
  <c r="O716" i="5"/>
  <c r="O693" i="5"/>
  <c r="O679" i="5"/>
  <c r="O658" i="5"/>
  <c r="O162" i="5"/>
  <c r="O147" i="5"/>
  <c r="O126" i="5"/>
  <c r="O112" i="5"/>
  <c r="O96" i="5"/>
  <c r="O90" i="5"/>
  <c r="O52" i="5"/>
  <c r="O38" i="5"/>
  <c r="O22" i="5"/>
  <c r="O5" i="5"/>
  <c r="O1794" i="5"/>
  <c r="O1332" i="5"/>
  <c r="O1327" i="5"/>
  <c r="O1321" i="5"/>
  <c r="O1315" i="5"/>
  <c r="O1310" i="5"/>
  <c r="O1305" i="5"/>
  <c r="O1301" i="5"/>
  <c r="O1297" i="5"/>
  <c r="O1292" i="5"/>
  <c r="O1287" i="5"/>
  <c r="O1283" i="5"/>
  <c r="O1276" i="5"/>
  <c r="O1266" i="5"/>
  <c r="O1262" i="5"/>
  <c r="O1258" i="5"/>
  <c r="O1252" i="5"/>
  <c r="O1247" i="5"/>
  <c r="O1242" i="5"/>
  <c r="O1237" i="5"/>
  <c r="O1232" i="5"/>
  <c r="O1227" i="5"/>
  <c r="O1218" i="5"/>
  <c r="O1211" i="5"/>
  <c r="O1203" i="5"/>
  <c r="O1198" i="5"/>
  <c r="O1193" i="5"/>
  <c r="O1187" i="5"/>
  <c r="O1184" i="5"/>
  <c r="O1179" i="5"/>
  <c r="O1174" i="5"/>
  <c r="O1170" i="5"/>
  <c r="O1164" i="5"/>
  <c r="O1161" i="5"/>
  <c r="O1156" i="5"/>
  <c r="O1153" i="5"/>
  <c r="O1149" i="5"/>
  <c r="O1143" i="5"/>
  <c r="O1136" i="5"/>
  <c r="O1131" i="5"/>
  <c r="O1125" i="5"/>
  <c r="O1118" i="5"/>
  <c r="O1113" i="5"/>
  <c r="O1103" i="5"/>
  <c r="O1097" i="5"/>
  <c r="O1090" i="5"/>
  <c r="O1083" i="5"/>
  <c r="O1078" i="5"/>
  <c r="O1066" i="5"/>
  <c r="O1055" i="5"/>
  <c r="O1048" i="5"/>
  <c r="O1043" i="5"/>
  <c r="O1036" i="5"/>
  <c r="O1031" i="5"/>
  <c r="O1024" i="5"/>
  <c r="O1019" i="5"/>
  <c r="O1014" i="5"/>
  <c r="O1008" i="5"/>
  <c r="O1002" i="5"/>
  <c r="O992" i="5"/>
  <c r="O986" i="5"/>
  <c r="O980" i="5"/>
  <c r="O975" i="5"/>
  <c r="O968" i="5"/>
  <c r="O962" i="5"/>
  <c r="O957" i="5"/>
  <c r="O934" i="5"/>
  <c r="O916" i="5"/>
  <c r="O874" i="5"/>
  <c r="O852" i="5"/>
  <c r="O812" i="5"/>
  <c r="O759" i="5"/>
  <c r="O727" i="5"/>
  <c r="O682" i="5"/>
  <c r="O655" i="5"/>
  <c r="O113" i="5"/>
  <c r="O58" i="5"/>
  <c r="O647" i="5"/>
  <c r="O638" i="5"/>
  <c r="O634" i="5"/>
  <c r="O630" i="5"/>
  <c r="O627" i="5"/>
  <c r="O622" i="5"/>
  <c r="O612" i="5"/>
  <c r="O606" i="5"/>
  <c r="O601" i="5"/>
  <c r="O591" i="5"/>
  <c r="O1405" i="5"/>
  <c r="O918" i="5"/>
  <c r="O860" i="5"/>
  <c r="O826" i="5"/>
  <c r="O780" i="5"/>
  <c r="O1739" i="5"/>
  <c r="O1711" i="5"/>
  <c r="O1683" i="5"/>
  <c r="O1638" i="5"/>
  <c r="O1615" i="5"/>
  <c r="O1576" i="5"/>
  <c r="O1547" i="5"/>
  <c r="O1499" i="5"/>
  <c r="O1442" i="5"/>
  <c r="O1402" i="5"/>
  <c r="O904" i="5"/>
  <c r="O857" i="5"/>
  <c r="O811" i="5"/>
  <c r="O753" i="5"/>
  <c r="O694" i="5"/>
  <c r="O161" i="5"/>
  <c r="O125" i="5"/>
  <c r="O81" i="5"/>
  <c r="I7" i="1"/>
  <c r="N7" i="1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<sst xmlns="http://schemas.openxmlformats.org/spreadsheetml/2006/main" count="21548" uniqueCount="112">
  <si>
    <t>Metric</t>
  </si>
  <si>
    <t>Value</t>
  </si>
  <si>
    <t>Total Cross-State Referrals</t>
  </si>
  <si>
    <t>Cross State Referral Pairs among neighbours</t>
  </si>
  <si>
    <t>Cross State Referral Pairs among non-neighbours</t>
  </si>
  <si>
    <t>Unique Patients</t>
  </si>
  <si>
    <t>Cross State Pairs with less than 5 referrals</t>
  </si>
  <si>
    <t>Cross State Referral Pairs among non-neighbours with referrals &lt;5</t>
  </si>
  <si>
    <t>Unique Referring HCPs</t>
  </si>
  <si>
    <t>Unique Rendering HCPs</t>
  </si>
  <si>
    <t>Unique HCPs</t>
  </si>
  <si>
    <t>Patients Referred To Multiple States</t>
  </si>
  <si>
    <t>% Multi-State Patients</t>
  </si>
  <si>
    <t>STATE 1</t>
  </si>
  <si>
    <t>STATE 2</t>
  </si>
  <si>
    <t>Neighbour Flag</t>
  </si>
  <si>
    <t>referring_state</t>
  </si>
  <si>
    <t>rendering_state</t>
  </si>
  <si>
    <t>referrals</t>
  </si>
  <si>
    <t>patients</t>
  </si>
  <si>
    <t>referring_hcps</t>
  </si>
  <si>
    <t>rendering_hcps</t>
  </si>
  <si>
    <t>count_first_dx</t>
  </si>
  <si>
    <t>count_repeated_dx</t>
  </si>
  <si>
    <t>count_treatment_initiation</t>
  </si>
  <si>
    <t>count_same_treatment</t>
  </si>
  <si>
    <t>count_treatment_change</t>
  </si>
  <si>
    <t>count_tier_upgrade</t>
  </si>
  <si>
    <t>count_tier_downgrade</t>
  </si>
  <si>
    <t>count_same_specialty</t>
  </si>
  <si>
    <t>count_different_specialty</t>
  </si>
  <si>
    <t>NY</t>
  </si>
  <si>
    <t>NJ</t>
  </si>
  <si>
    <t>PA</t>
  </si>
  <si>
    <t>NV</t>
  </si>
  <si>
    <t>CA</t>
  </si>
  <si>
    <t>VA</t>
  </si>
  <si>
    <t>MD</t>
  </si>
  <si>
    <t>DC</t>
  </si>
  <si>
    <t>FL</t>
  </si>
  <si>
    <t>NC</t>
  </si>
  <si>
    <t>SC</t>
  </si>
  <si>
    <t>TX</t>
  </si>
  <si>
    <t>MO</t>
  </si>
  <si>
    <t>KS</t>
  </si>
  <si>
    <t>GA</t>
  </si>
  <si>
    <t>RI</t>
  </si>
  <si>
    <t>MA</t>
  </si>
  <si>
    <t>NH</t>
  </si>
  <si>
    <t>AZ</t>
  </si>
  <si>
    <t>IL</t>
  </si>
  <si>
    <t>DE</t>
  </si>
  <si>
    <t>CT</t>
  </si>
  <si>
    <t>MI</t>
  </si>
  <si>
    <t>OH</t>
  </si>
  <si>
    <t>AR</t>
  </si>
  <si>
    <t>AL</t>
  </si>
  <si>
    <t>IN</t>
  </si>
  <si>
    <t>LA</t>
  </si>
  <si>
    <t>MN</t>
  </si>
  <si>
    <t>WI</t>
  </si>
  <si>
    <t>KY</t>
  </si>
  <si>
    <t>CO</t>
  </si>
  <si>
    <t>OR</t>
  </si>
  <si>
    <t>WA</t>
  </si>
  <si>
    <t>UT</t>
  </si>
  <si>
    <t>MS</t>
  </si>
  <si>
    <t>WV</t>
  </si>
  <si>
    <t>TN</t>
  </si>
  <si>
    <t>ME</t>
  </si>
  <si>
    <t>OK</t>
  </si>
  <si>
    <t>ID</t>
  </si>
  <si>
    <t>IA</t>
  </si>
  <si>
    <t>VT</t>
  </si>
  <si>
    <t>NE</t>
  </si>
  <si>
    <t>AK</t>
  </si>
  <si>
    <t>SD</t>
  </si>
  <si>
    <t>MT</t>
  </si>
  <si>
    <t>NM</t>
  </si>
  <si>
    <t>ND</t>
  </si>
  <si>
    <t>WY</t>
  </si>
  <si>
    <t>HI</t>
  </si>
  <si>
    <t>VI</t>
  </si>
  <si>
    <t>PR</t>
  </si>
  <si>
    <t>MP</t>
  </si>
  <si>
    <t>GU</t>
  </si>
  <si>
    <t>State 1</t>
  </si>
  <si>
    <t>State 2</t>
  </si>
  <si>
    <t>Referrals</t>
  </si>
  <si>
    <t>Freq</t>
  </si>
  <si>
    <t>Cumulative Freq</t>
  </si>
  <si>
    <t>neighbour flag</t>
  </si>
  <si>
    <t>Cross State Referralamong neighbours</t>
  </si>
  <si>
    <t>Cross State Referral  among non neighbours</t>
  </si>
  <si>
    <t>Taking a Threshold at 50 % cumulative Frequency of Referrals</t>
  </si>
  <si>
    <t>Cross State Referral  among neighbours</t>
  </si>
  <si>
    <t>Cross State Referral among non neighbours</t>
  </si>
  <si>
    <t>Taking a Threshold at 30  Referrals</t>
  </si>
  <si>
    <t>Taking a Threshold at 100  Referrals</t>
  </si>
  <si>
    <t xml:space="preserve">Specialty Distribution of Top 1000 nodes </t>
  </si>
  <si>
    <t>Pagerank</t>
  </si>
  <si>
    <t>Eigenvector</t>
  </si>
  <si>
    <t>Derms</t>
  </si>
  <si>
    <t>Derm NP/PA</t>
  </si>
  <si>
    <t>Others</t>
  </si>
  <si>
    <t>Rheumatology</t>
  </si>
  <si>
    <t>Allergy and Immunology</t>
  </si>
  <si>
    <t>PCP</t>
  </si>
  <si>
    <t>Obstetrics &amp; Gynecology</t>
  </si>
  <si>
    <t>Pediatrics</t>
  </si>
  <si>
    <t>Non-Derm NP/PA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</si>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</sst>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.5"/>
      <color theme="1"/>
      <name val="Courier New"/>
      <family val="3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10" xfId="0" applyBorder="1"/>
    <xf numFmtId="0" fontId="16" fillId="34" borderId="0" xfId="0" applyFont="1" applyFill="1"/>
    <xf numFmtId="0" fontId="0" fillId="0" borderId="10" xfId="0" applyBorder="1" applyAlignment="1">
      <alignment horizontal="center" vertical="center"/>
    </xf>
    <xf numFmtId="0" fontId="16" fillId="35" borderId="0" xfId="0" applyFont="1" applyFill="1" applyAlignment="1">
      <alignment horizontal="center"/>
    </xf>
    <xf numFmtId="0" fontId="18" fillId="0" borderId="0" xfId="0" applyFon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6" borderId="10" xfId="0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3" borderId="0" xfId="0" applyFill="1" applyAlignment="1">
      <alignment horizontal="center"/>
    </xf>
    <xf numFmtId="10" fontId="0" fillId="33" borderId="0" xfId="1" applyNumberFormat="1" applyFont="1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9" fontId="0" fillId="0" borderId="10" xfId="1" applyFont="1" applyBorder="1" applyAlignment="1">
      <alignment horizontal="center"/>
    </xf>
    <xf numFmtId="0" fontId="0" fillId="41" borderId="10" xfId="0" applyFill="1" applyBorder="1" applyAlignment="1">
      <alignment horizontal="center"/>
    </xf>
    <xf numFmtId="0" fontId="0" fillId="41" borderId="0" xfId="0" applyFill="1" applyAlignment="1">
      <alignment horizontal="center"/>
    </xf>
    <xf numFmtId="10" fontId="0" fillId="41" borderId="0" xfId="1" applyNumberFormat="1" applyFont="1" applyFill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/>
    <xf numFmtId="0" fontId="19" fillId="0" borderId="0" xfId="0" applyFont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0" fillId="42" borderId="10" xfId="0" applyFill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9" fontId="0" fillId="0" borderId="10" xfId="1" applyFont="1" applyBorder="1"/>
    <xf numFmtId="0" fontId="16" fillId="43" borderId="0" xfId="0" applyFont="1" applyFill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40" borderId="10" xfId="0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368301</xdr:colOff>
      <xdr:row>5</xdr:row>
      <xdr:rowOff>82550</xdr:rowOff>
    </xdr:from>
    <xdr:to>
      <xdr:col>20</xdr:col>
      <xdr:colOff>361951</xdr:colOff>
      <xdr:row>39</xdr:row>
      <xdr:rowOff>172333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0C3D1-D5C2-4439-4A3E-F96D078AA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7101" y="987425"/>
          <a:ext cx="10356850" cy="6242933"/>
        </a:xfrm>
        <a:prstGeom prst="rect">
          <a:avLst/>
        </a:prstGeom>
      </xdr:spPr>
    </xdr:pic>
    <xdr:clientData/>
  </xdr:twoCellAnchor>
  <xdr:twoCellAnchor editAs="oneCell">
    <xdr:from>
      <xdr:col>21</xdr:col>
      <xdr:colOff>342680</xdr:colOff>
      <xdr:row>4</xdr:row>
      <xdr:rowOff>97482</xdr:rowOff>
    </xdr:from>
    <xdr:to>
      <xdr:col>42</xdr:col>
      <xdr:colOff>133452</xdr:colOff>
      <xdr:row>53</xdr:row>
      <xdr:rowOff>88081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97CA9-6A3F-71A6-3AE5-49BB2B24C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15576" y="814215"/>
          <a:ext cx="12663668" cy="8770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25BC-58C7-4FDE-8757-1A96229CC5E3}">
  <dimension ref="A6:U1814"/>
  <sheetViews>
    <sheetView showGridLines="0" topLeftCell="A3" zoomScale="103" zoomScaleNormal="70" workbookViewId="0">
      <selection activeCell="M8" sqref="M8"/>
    </sheetView>
  </sheetViews>
  <sheetFormatPr defaultColWidth="8.7109375" defaultRowHeight="14.45"/>
  <cols>
    <col min="1" max="1" width="12.5703125" style="7" bestFit="1" customWidth="1"/>
    <col min="2" max="2" width="30.5703125" style="7" customWidth="1"/>
    <col min="3" max="3" width="17.7109375" style="7" customWidth="1"/>
    <col min="4" max="4" width="7.42578125" style="7" bestFit="1" customWidth="1"/>
    <col min="5" max="5" width="12.42578125" style="7" bestFit="1" customWidth="1"/>
    <col min="6" max="6" width="12.28515625" style="7" customWidth="1"/>
    <col min="7" max="7" width="18.85546875" style="7" customWidth="1"/>
    <col min="8" max="8" width="13.5703125" style="7" bestFit="1" customWidth="1"/>
    <col min="9" max="9" width="8.7109375" style="7"/>
    <col min="10" max="10" width="14.42578125" style="7" customWidth="1"/>
    <col min="11" max="11" width="21.140625" style="7" customWidth="1"/>
    <col min="12" max="12" width="30.7109375" style="7" customWidth="1"/>
    <col min="13" max="13" width="12.140625" style="7" bestFit="1" customWidth="1"/>
    <col min="14" max="14" width="16.28515625" style="7" bestFit="1" customWidth="1"/>
    <col min="15" max="15" width="22.5703125" style="7" bestFit="1" customWidth="1"/>
    <col min="16" max="16" width="19.85546875" style="7" bestFit="1" customWidth="1"/>
    <col min="17" max="17" width="21.42578125" style="7" bestFit="1" customWidth="1"/>
    <col min="18" max="18" width="16.42578125" style="7" bestFit="1" customWidth="1"/>
    <col min="19" max="19" width="18.85546875" style="7" bestFit="1" customWidth="1"/>
    <col min="20" max="20" width="19" style="7" bestFit="1" customWidth="1"/>
    <col min="21" max="21" width="21.42578125" style="7" bestFit="1" customWidth="1"/>
    <col min="22" max="16384" width="8.7109375" style="7"/>
  </cols>
  <sheetData>
    <row r="6" spans="1:21">
      <c r="B6" s="11" t="s">
        <v>0</v>
      </c>
      <c r="C6" s="11" t="s">
        <v>1</v>
      </c>
    </row>
    <row r="7" spans="1:21">
      <c r="B7" s="6" t="s">
        <v>2</v>
      </c>
      <c r="C7" s="6">
        <v>26386</v>
      </c>
      <c r="E7" s="30" t="s">
        <v>3</v>
      </c>
      <c r="F7" s="30"/>
      <c r="G7" s="30"/>
      <c r="H7" s="6">
        <f>SUMIF($C$16:$C$1813,1,$I$16:$I$1813)</f>
        <v>11276</v>
      </c>
      <c r="I7" s="17">
        <f>SUMIF($C$16:$C$1813,1,$F$16:$F$1813)</f>
        <v>0.42734783597362253</v>
      </c>
      <c r="J7" s="30" t="s">
        <v>4</v>
      </c>
      <c r="K7" s="30"/>
      <c r="L7" s="30"/>
      <c r="M7" s="6">
        <f>SUMIF($C$16:$C$1813,0,$I$16:$I$1813)</f>
        <v>15110</v>
      </c>
      <c r="N7" s="17">
        <f>SUMIF($C$16:$C$1813,0,$F$16:$F$1813)</f>
        <v>0.57265216402639019</v>
      </c>
    </row>
    <row r="8" spans="1:21">
      <c r="B8" s="6" t="s">
        <v>5</v>
      </c>
      <c r="C8" s="6">
        <v>17525</v>
      </c>
      <c r="E8" s="30" t="s">
        <v>6</v>
      </c>
      <c r="F8" s="30"/>
      <c r="G8" s="30"/>
      <c r="H8" s="6">
        <f>COUNTIF(I16:I1813,"&lt;5")</f>
        <v>881</v>
      </c>
      <c r="I8"/>
      <c r="J8" s="30" t="s">
        <v>7</v>
      </c>
      <c r="K8" s="30"/>
      <c r="L8" s="30"/>
      <c r="M8" s="6">
        <f>SUMIFS($I$16:$I$1813,$C$16:$C$1813,0,$I$16:$I$1813,"&lt;5")</f>
        <v>1771</v>
      </c>
    </row>
    <row r="9" spans="1:21">
      <c r="B9" s="6" t="s">
        <v>8</v>
      </c>
      <c r="C9" s="6">
        <v>17334</v>
      </c>
    </row>
    <row r="10" spans="1:21">
      <c r="B10" s="6" t="s">
        <v>9</v>
      </c>
      <c r="C10" s="6">
        <v>17246</v>
      </c>
    </row>
    <row r="11" spans="1:21">
      <c r="B11" s="6" t="s">
        <v>10</v>
      </c>
      <c r="C11" s="6">
        <v>27838</v>
      </c>
    </row>
    <row r="12" spans="1:21">
      <c r="B12" s="6" t="s">
        <v>11</v>
      </c>
      <c r="C12" s="6">
        <v>4980</v>
      </c>
    </row>
    <row r="13" spans="1:21">
      <c r="B13" s="6" t="s">
        <v>12</v>
      </c>
      <c r="C13" s="6">
        <v>28.42</v>
      </c>
    </row>
    <row r="15" spans="1:21">
      <c r="A15" s="12" t="s">
        <v>13</v>
      </c>
      <c r="B15" s="12" t="s">
        <v>14</v>
      </c>
      <c r="C15" s="8" t="s">
        <v>15</v>
      </c>
      <c r="G15" s="13" t="s">
        <v>16</v>
      </c>
      <c r="H15" s="13" t="s">
        <v>17</v>
      </c>
      <c r="I15" s="13" t="s">
        <v>18</v>
      </c>
      <c r="J15" s="13" t="s">
        <v>19</v>
      </c>
      <c r="K15" s="13" t="s">
        <v>20</v>
      </c>
      <c r="L15" s="13" t="s">
        <v>21</v>
      </c>
      <c r="M15" s="13" t="s">
        <v>22</v>
      </c>
      <c r="N15" s="13" t="s">
        <v>23</v>
      </c>
      <c r="O15" s="13" t="s">
        <v>24</v>
      </c>
      <c r="P15" s="13" t="s">
        <v>25</v>
      </c>
      <c r="Q15" s="13" t="s">
        <v>26</v>
      </c>
      <c r="R15" s="13" t="s">
        <v>27</v>
      </c>
      <c r="S15" s="13" t="s">
        <v>28</v>
      </c>
      <c r="T15" s="13" t="s">
        <v>29</v>
      </c>
      <c r="U15" s="13" t="s">
        <v>30</v>
      </c>
    </row>
    <row r="16" spans="1:21">
      <c r="A16" s="6" t="s">
        <v>31</v>
      </c>
      <c r="B16" s="6" t="s">
        <v>32</v>
      </c>
      <c r="C16" s="6">
        <v>1</v>
      </c>
      <c r="E16" s="21">
        <f>SUM($F$16:F16)</f>
        <v>1.5652239824149171E-2</v>
      </c>
      <c r="F16" s="9">
        <f>I16/$I$1814</f>
        <v>1.5652239824149171E-2</v>
      </c>
      <c r="G16" s="6" t="s">
        <v>31</v>
      </c>
      <c r="H16" s="6" t="s">
        <v>32</v>
      </c>
      <c r="I16" s="6">
        <v>413</v>
      </c>
      <c r="J16" s="6">
        <v>364</v>
      </c>
      <c r="K16" s="6">
        <v>311</v>
      </c>
      <c r="L16" s="6">
        <v>264</v>
      </c>
      <c r="M16" s="6">
        <v>92</v>
      </c>
      <c r="N16" s="6">
        <v>0</v>
      </c>
      <c r="O16" s="6">
        <v>74</v>
      </c>
      <c r="P16" s="6">
        <v>56</v>
      </c>
      <c r="Q16" s="6">
        <v>369</v>
      </c>
      <c r="R16" s="6">
        <v>121</v>
      </c>
      <c r="S16" s="6">
        <v>72</v>
      </c>
      <c r="T16" s="6">
        <v>84</v>
      </c>
      <c r="U16" s="6">
        <v>329</v>
      </c>
    </row>
    <row r="17" spans="1:21">
      <c r="A17" s="6" t="s">
        <v>32</v>
      </c>
      <c r="B17" s="6" t="s">
        <v>31</v>
      </c>
      <c r="C17" s="6">
        <v>1</v>
      </c>
      <c r="E17" s="21">
        <f>SUM($F$16:F17)</f>
        <v>3.1190782990980066E-2</v>
      </c>
      <c r="F17" s="9">
        <f t="shared" ref="F17:F80" si="0">I17/$I$1814</f>
        <v>1.5538543166830895E-2</v>
      </c>
      <c r="G17" s="6" t="s">
        <v>32</v>
      </c>
      <c r="H17" s="6" t="s">
        <v>31</v>
      </c>
      <c r="I17" s="6">
        <v>410</v>
      </c>
      <c r="J17" s="6">
        <v>369</v>
      </c>
      <c r="K17" s="6">
        <v>278</v>
      </c>
      <c r="L17" s="6">
        <v>292</v>
      </c>
      <c r="M17" s="6">
        <v>117</v>
      </c>
      <c r="N17" s="6">
        <v>0</v>
      </c>
      <c r="O17" s="6">
        <v>84</v>
      </c>
      <c r="P17" s="6">
        <v>64</v>
      </c>
      <c r="Q17" s="6">
        <v>355</v>
      </c>
      <c r="R17" s="6">
        <v>115</v>
      </c>
      <c r="S17" s="6">
        <v>92</v>
      </c>
      <c r="T17" s="6">
        <v>98</v>
      </c>
      <c r="U17" s="6">
        <v>312</v>
      </c>
    </row>
    <row r="18" spans="1:21">
      <c r="A18" s="6" t="s">
        <v>33</v>
      </c>
      <c r="B18" s="6" t="s">
        <v>32</v>
      </c>
      <c r="C18" s="6">
        <v>1</v>
      </c>
      <c r="E18" s="21">
        <f>SUM($F$16:F18)</f>
        <v>4.218145986507997E-2</v>
      </c>
      <c r="F18" s="9">
        <f t="shared" si="0"/>
        <v>1.0990676874099901E-2</v>
      </c>
      <c r="G18" s="6" t="s">
        <v>33</v>
      </c>
      <c r="H18" s="6" t="s">
        <v>32</v>
      </c>
      <c r="I18" s="6">
        <v>290</v>
      </c>
      <c r="J18" s="6">
        <v>261</v>
      </c>
      <c r="K18" s="6">
        <v>215</v>
      </c>
      <c r="L18" s="6">
        <v>229</v>
      </c>
      <c r="M18" s="6">
        <v>72</v>
      </c>
      <c r="N18" s="6">
        <v>0</v>
      </c>
      <c r="O18" s="6">
        <v>59</v>
      </c>
      <c r="P18" s="6">
        <v>38</v>
      </c>
      <c r="Q18" s="6">
        <v>260</v>
      </c>
      <c r="R18" s="6">
        <v>82</v>
      </c>
      <c r="S18" s="6">
        <v>85</v>
      </c>
      <c r="T18" s="6">
        <v>55</v>
      </c>
      <c r="U18" s="6">
        <v>235</v>
      </c>
    </row>
    <row r="19" spans="1:21">
      <c r="A19" s="6" t="s">
        <v>32</v>
      </c>
      <c r="B19" s="6" t="s">
        <v>33</v>
      </c>
      <c r="C19" s="6">
        <v>1</v>
      </c>
      <c r="E19" s="21">
        <f>SUM($F$16:F19)</f>
        <v>5.2679451224134012E-2</v>
      </c>
      <c r="F19" s="9">
        <f t="shared" si="0"/>
        <v>1.0497991359054043E-2</v>
      </c>
      <c r="G19" s="6" t="s">
        <v>32</v>
      </c>
      <c r="H19" s="6" t="s">
        <v>33</v>
      </c>
      <c r="I19" s="6">
        <v>277</v>
      </c>
      <c r="J19" s="6">
        <v>239</v>
      </c>
      <c r="K19" s="6">
        <v>218</v>
      </c>
      <c r="L19" s="6">
        <v>205</v>
      </c>
      <c r="M19" s="6">
        <v>56</v>
      </c>
      <c r="N19" s="6">
        <v>0</v>
      </c>
      <c r="O19" s="6">
        <v>54</v>
      </c>
      <c r="P19" s="6">
        <v>34</v>
      </c>
      <c r="Q19" s="6">
        <v>246</v>
      </c>
      <c r="R19" s="6">
        <v>101</v>
      </c>
      <c r="S19" s="6">
        <v>60</v>
      </c>
      <c r="T19" s="6">
        <v>48</v>
      </c>
      <c r="U19" s="6">
        <v>229</v>
      </c>
    </row>
    <row r="20" spans="1:21">
      <c r="A20" s="6" t="s">
        <v>34</v>
      </c>
      <c r="B20" s="6" t="s">
        <v>35</v>
      </c>
      <c r="C20" s="6">
        <v>1</v>
      </c>
      <c r="E20" s="21">
        <f>SUM($F$16:F20)</f>
        <v>6.2419464867732893E-2</v>
      </c>
      <c r="F20" s="9">
        <f t="shared" si="0"/>
        <v>9.7400136435988778E-3</v>
      </c>
      <c r="G20" s="6" t="s">
        <v>34</v>
      </c>
      <c r="H20" s="6" t="s">
        <v>35</v>
      </c>
      <c r="I20" s="6">
        <v>257</v>
      </c>
      <c r="J20" s="6">
        <v>207</v>
      </c>
      <c r="K20" s="6">
        <v>64</v>
      </c>
      <c r="L20" s="6">
        <v>150</v>
      </c>
      <c r="M20" s="6">
        <v>22</v>
      </c>
      <c r="N20" s="6">
        <v>0</v>
      </c>
      <c r="O20" s="6">
        <v>26</v>
      </c>
      <c r="P20" s="6">
        <v>57</v>
      </c>
      <c r="Q20" s="6">
        <v>210</v>
      </c>
      <c r="R20" s="6">
        <v>30</v>
      </c>
      <c r="S20" s="6">
        <v>83</v>
      </c>
      <c r="T20" s="6">
        <v>30</v>
      </c>
      <c r="U20" s="6">
        <v>227</v>
      </c>
    </row>
    <row r="21" spans="1:21">
      <c r="A21" s="6" t="s">
        <v>35</v>
      </c>
      <c r="B21" s="6" t="s">
        <v>34</v>
      </c>
      <c r="C21" s="6">
        <v>1</v>
      </c>
      <c r="E21" s="21">
        <f>SUM($F$16:F21)</f>
        <v>7.1287804138558328E-2</v>
      </c>
      <c r="F21" s="9">
        <f t="shared" si="0"/>
        <v>8.8683392708254379E-3</v>
      </c>
      <c r="G21" s="6" t="s">
        <v>35</v>
      </c>
      <c r="H21" s="6" t="s">
        <v>34</v>
      </c>
      <c r="I21" s="6">
        <v>234</v>
      </c>
      <c r="J21" s="6">
        <v>203</v>
      </c>
      <c r="K21" s="6">
        <v>170</v>
      </c>
      <c r="L21" s="6">
        <v>64</v>
      </c>
      <c r="M21" s="6">
        <v>111</v>
      </c>
      <c r="N21" s="6">
        <v>0</v>
      </c>
      <c r="O21" s="6">
        <v>72</v>
      </c>
      <c r="P21" s="6">
        <v>42</v>
      </c>
      <c r="Q21" s="6">
        <v>199</v>
      </c>
      <c r="R21" s="6">
        <v>107</v>
      </c>
      <c r="S21" s="6">
        <v>10</v>
      </c>
      <c r="T21" s="6">
        <v>36</v>
      </c>
      <c r="U21" s="6">
        <v>198</v>
      </c>
    </row>
    <row r="22" spans="1:21">
      <c r="A22" s="6" t="s">
        <v>36</v>
      </c>
      <c r="B22" s="6" t="s">
        <v>37</v>
      </c>
      <c r="C22" s="6">
        <v>1</v>
      </c>
      <c r="E22" s="21">
        <f>SUM($F$16:F22)</f>
        <v>7.9132873493519287E-2</v>
      </c>
      <c r="F22" s="9">
        <f t="shared" si="0"/>
        <v>7.8450693549609648E-3</v>
      </c>
      <c r="G22" s="6" t="s">
        <v>36</v>
      </c>
      <c r="H22" s="6" t="s">
        <v>37</v>
      </c>
      <c r="I22" s="6">
        <v>207</v>
      </c>
      <c r="J22" s="6">
        <v>190</v>
      </c>
      <c r="K22" s="6">
        <v>150</v>
      </c>
      <c r="L22" s="6">
        <v>161</v>
      </c>
      <c r="M22" s="6">
        <v>51</v>
      </c>
      <c r="N22" s="6">
        <v>0</v>
      </c>
      <c r="O22" s="6">
        <v>40</v>
      </c>
      <c r="P22" s="6">
        <v>38</v>
      </c>
      <c r="Q22" s="6">
        <v>173</v>
      </c>
      <c r="R22" s="6">
        <v>70</v>
      </c>
      <c r="S22" s="6">
        <v>47</v>
      </c>
      <c r="T22" s="6">
        <v>48</v>
      </c>
      <c r="U22" s="6">
        <v>159</v>
      </c>
    </row>
    <row r="23" spans="1:21">
      <c r="A23" s="6" t="s">
        <v>38</v>
      </c>
      <c r="B23" s="6" t="s">
        <v>37</v>
      </c>
      <c r="C23" s="6">
        <v>1</v>
      </c>
      <c r="E23" s="21">
        <f>SUM($F$16:F23)</f>
        <v>8.6788448419616457E-2</v>
      </c>
      <c r="F23" s="9">
        <f t="shared" si="0"/>
        <v>7.655574926097173E-3</v>
      </c>
      <c r="G23" s="6" t="s">
        <v>38</v>
      </c>
      <c r="H23" s="6" t="s">
        <v>37</v>
      </c>
      <c r="I23" s="6">
        <v>202</v>
      </c>
      <c r="J23" s="6">
        <v>168</v>
      </c>
      <c r="K23" s="6">
        <v>139</v>
      </c>
      <c r="L23" s="6">
        <v>147</v>
      </c>
      <c r="M23" s="6">
        <v>43</v>
      </c>
      <c r="N23" s="6">
        <v>0</v>
      </c>
      <c r="O23" s="6">
        <v>35</v>
      </c>
      <c r="P23" s="6">
        <v>28</v>
      </c>
      <c r="Q23" s="6">
        <v>181</v>
      </c>
      <c r="R23" s="6">
        <v>79</v>
      </c>
      <c r="S23" s="6">
        <v>38</v>
      </c>
      <c r="T23" s="6">
        <v>46</v>
      </c>
      <c r="U23" s="6">
        <v>156</v>
      </c>
    </row>
    <row r="24" spans="1:21">
      <c r="A24" s="10" t="s">
        <v>31</v>
      </c>
      <c r="B24" s="10" t="s">
        <v>39</v>
      </c>
      <c r="C24" s="10">
        <v>0</v>
      </c>
      <c r="D24" s="14"/>
      <c r="E24" s="21">
        <f>SUM($F$16:F24)</f>
        <v>9.4065034487986046E-2</v>
      </c>
      <c r="F24" s="15">
        <f>I24/$I$1814</f>
        <v>7.2765860683695902E-3</v>
      </c>
      <c r="G24" s="10" t="s">
        <v>31</v>
      </c>
      <c r="H24" s="10" t="s">
        <v>39</v>
      </c>
      <c r="I24" s="10">
        <v>192</v>
      </c>
      <c r="J24" s="10">
        <v>167</v>
      </c>
      <c r="K24" s="10">
        <v>172</v>
      </c>
      <c r="L24" s="10">
        <v>148</v>
      </c>
      <c r="M24" s="10">
        <v>49</v>
      </c>
      <c r="N24" s="10">
        <v>0</v>
      </c>
      <c r="O24" s="10">
        <v>39</v>
      </c>
      <c r="P24" s="10">
        <v>33</v>
      </c>
      <c r="Q24" s="10">
        <v>162</v>
      </c>
      <c r="R24" s="10">
        <v>52</v>
      </c>
      <c r="S24" s="10">
        <v>38</v>
      </c>
      <c r="T24" s="10">
        <v>58</v>
      </c>
      <c r="U24" s="10">
        <v>134</v>
      </c>
    </row>
    <row r="25" spans="1:21">
      <c r="A25" s="6" t="s">
        <v>31</v>
      </c>
      <c r="B25" s="6" t="s">
        <v>33</v>
      </c>
      <c r="C25" s="6">
        <v>1</v>
      </c>
      <c r="E25" s="21">
        <f>SUM($F$16:F25)</f>
        <v>0.10088683392708253</v>
      </c>
      <c r="F25" s="9">
        <f>I25/$I$1814</f>
        <v>6.8217994390964909E-3</v>
      </c>
      <c r="G25" s="6" t="s">
        <v>31</v>
      </c>
      <c r="H25" s="6" t="s">
        <v>33</v>
      </c>
      <c r="I25" s="6">
        <v>180</v>
      </c>
      <c r="J25" s="6">
        <v>168</v>
      </c>
      <c r="K25" s="6">
        <v>146</v>
      </c>
      <c r="L25" s="6">
        <v>124</v>
      </c>
      <c r="M25" s="6">
        <v>32</v>
      </c>
      <c r="N25" s="6">
        <v>0</v>
      </c>
      <c r="O25" s="6">
        <v>18</v>
      </c>
      <c r="P25" s="6">
        <v>31</v>
      </c>
      <c r="Q25" s="6">
        <v>151</v>
      </c>
      <c r="R25" s="6">
        <v>40</v>
      </c>
      <c r="S25" s="6">
        <v>39</v>
      </c>
      <c r="T25" s="6">
        <v>60</v>
      </c>
      <c r="U25" s="6">
        <v>120</v>
      </c>
    </row>
    <row r="26" spans="1:21">
      <c r="A26" s="6" t="s">
        <v>37</v>
      </c>
      <c r="B26" s="6" t="s">
        <v>36</v>
      </c>
      <c r="C26" s="6">
        <v>1</v>
      </c>
      <c r="E26" s="21">
        <f>SUM($F$16:F26)</f>
        <v>0.10763283559463351</v>
      </c>
      <c r="F26" s="9">
        <f>I26/$I$1814</f>
        <v>6.7460016675509743E-3</v>
      </c>
      <c r="G26" s="6" t="s">
        <v>37</v>
      </c>
      <c r="H26" s="6" t="s">
        <v>36</v>
      </c>
      <c r="I26" s="6">
        <v>178</v>
      </c>
      <c r="J26" s="6">
        <v>164</v>
      </c>
      <c r="K26" s="6">
        <v>135</v>
      </c>
      <c r="L26" s="6">
        <v>130</v>
      </c>
      <c r="M26" s="6">
        <v>46</v>
      </c>
      <c r="N26" s="6">
        <v>0</v>
      </c>
      <c r="O26" s="6">
        <v>32</v>
      </c>
      <c r="P26" s="6">
        <v>32</v>
      </c>
      <c r="Q26" s="6">
        <v>154</v>
      </c>
      <c r="R26" s="6">
        <v>57</v>
      </c>
      <c r="S26" s="6">
        <v>31</v>
      </c>
      <c r="T26" s="6">
        <v>51</v>
      </c>
      <c r="U26" s="6">
        <v>127</v>
      </c>
    </row>
    <row r="27" spans="1:21">
      <c r="A27" s="6" t="s">
        <v>33</v>
      </c>
      <c r="B27" s="6" t="s">
        <v>31</v>
      </c>
      <c r="C27" s="6">
        <v>1</v>
      </c>
      <c r="E27" s="21">
        <f>SUM($F$16:F27)</f>
        <v>0.11434093837641172</v>
      </c>
      <c r="F27" s="9">
        <f>I27/$I$1814</f>
        <v>6.7081027817782156E-3</v>
      </c>
      <c r="G27" s="6" t="s">
        <v>33</v>
      </c>
      <c r="H27" s="6" t="s">
        <v>31</v>
      </c>
      <c r="I27" s="6">
        <v>177</v>
      </c>
      <c r="J27" s="6">
        <v>163</v>
      </c>
      <c r="K27" s="6">
        <v>122</v>
      </c>
      <c r="L27" s="6">
        <v>145</v>
      </c>
      <c r="M27" s="6">
        <v>36</v>
      </c>
      <c r="N27" s="6">
        <v>0</v>
      </c>
      <c r="O27" s="6">
        <v>27</v>
      </c>
      <c r="P27" s="6">
        <v>22</v>
      </c>
      <c r="Q27" s="6">
        <v>158</v>
      </c>
      <c r="R27" s="6">
        <v>48</v>
      </c>
      <c r="S27" s="6">
        <v>28</v>
      </c>
      <c r="T27" s="6">
        <v>56</v>
      </c>
      <c r="U27" s="6">
        <v>121</v>
      </c>
    </row>
    <row r="28" spans="1:21">
      <c r="A28" s="6" t="s">
        <v>40</v>
      </c>
      <c r="B28" s="6" t="s">
        <v>41</v>
      </c>
      <c r="C28" s="6">
        <v>1</v>
      </c>
      <c r="E28" s="21">
        <f>SUM($F$16:F28)</f>
        <v>0.12101114227241719</v>
      </c>
      <c r="F28" s="9">
        <f>I28/$I$1814</f>
        <v>6.6702038960054577E-3</v>
      </c>
      <c r="G28" s="6" t="s">
        <v>40</v>
      </c>
      <c r="H28" s="6" t="s">
        <v>41</v>
      </c>
      <c r="I28" s="6">
        <v>176</v>
      </c>
      <c r="J28" s="6">
        <v>155</v>
      </c>
      <c r="K28" s="6">
        <v>128</v>
      </c>
      <c r="L28" s="6">
        <v>126</v>
      </c>
      <c r="M28" s="6">
        <v>49</v>
      </c>
      <c r="N28" s="6">
        <v>0</v>
      </c>
      <c r="O28" s="6">
        <v>30</v>
      </c>
      <c r="P28" s="6">
        <v>34</v>
      </c>
      <c r="Q28" s="6">
        <v>149</v>
      </c>
      <c r="R28" s="6">
        <v>33</v>
      </c>
      <c r="S28" s="6">
        <v>48</v>
      </c>
      <c r="T28" s="6">
        <v>48</v>
      </c>
      <c r="U28" s="6">
        <v>128</v>
      </c>
    </row>
    <row r="29" spans="1:21">
      <c r="A29" s="6" t="s">
        <v>37</v>
      </c>
      <c r="B29" s="6" t="s">
        <v>38</v>
      </c>
      <c r="C29" s="6">
        <v>1</v>
      </c>
      <c r="E29" s="21">
        <f>SUM($F$16:F29)</f>
        <v>0.12756764951110436</v>
      </c>
      <c r="F29" s="9">
        <f>I29/$I$1814</f>
        <v>6.5565072386871825E-3</v>
      </c>
      <c r="G29" s="6" t="s">
        <v>37</v>
      </c>
      <c r="H29" s="6" t="s">
        <v>38</v>
      </c>
      <c r="I29" s="6">
        <v>173</v>
      </c>
      <c r="J29" s="6">
        <v>142</v>
      </c>
      <c r="K29" s="6">
        <v>121</v>
      </c>
      <c r="L29" s="6">
        <v>118</v>
      </c>
      <c r="M29" s="6">
        <v>32</v>
      </c>
      <c r="N29" s="6">
        <v>0</v>
      </c>
      <c r="O29" s="6">
        <v>25</v>
      </c>
      <c r="P29" s="6">
        <v>27</v>
      </c>
      <c r="Q29" s="6">
        <v>149</v>
      </c>
      <c r="R29" s="6">
        <v>43</v>
      </c>
      <c r="S29" s="6">
        <v>46</v>
      </c>
      <c r="T29" s="6">
        <v>41</v>
      </c>
      <c r="U29" s="6">
        <v>132</v>
      </c>
    </row>
    <row r="30" spans="1:21">
      <c r="A30" s="6" t="s">
        <v>42</v>
      </c>
      <c r="B30" s="6" t="s">
        <v>35</v>
      </c>
      <c r="C30" s="6">
        <v>0</v>
      </c>
      <c r="E30" s="21">
        <f>SUM($F$16:F30)</f>
        <v>0.1336314712347457</v>
      </c>
      <c r="F30" s="16">
        <f>I30/$I$1814</f>
        <v>6.0638217236413253E-3</v>
      </c>
      <c r="G30" s="6" t="s">
        <v>42</v>
      </c>
      <c r="H30" s="6" t="s">
        <v>35</v>
      </c>
      <c r="I30" s="6">
        <v>160</v>
      </c>
      <c r="J30" s="6">
        <v>152</v>
      </c>
      <c r="K30" s="6">
        <v>111</v>
      </c>
      <c r="L30" s="6">
        <v>118</v>
      </c>
      <c r="M30" s="6">
        <v>48</v>
      </c>
      <c r="N30" s="6">
        <v>0</v>
      </c>
      <c r="O30" s="6">
        <v>39</v>
      </c>
      <c r="P30" s="6">
        <v>33</v>
      </c>
      <c r="Q30" s="6">
        <v>132</v>
      </c>
      <c r="R30" s="6">
        <v>43</v>
      </c>
      <c r="S30" s="6">
        <v>38</v>
      </c>
      <c r="T30" s="6">
        <v>51</v>
      </c>
      <c r="U30" s="6">
        <v>109</v>
      </c>
    </row>
    <row r="31" spans="1:21">
      <c r="A31" s="10" t="s">
        <v>39</v>
      </c>
      <c r="B31" s="10" t="s">
        <v>31</v>
      </c>
      <c r="C31" s="10">
        <v>0</v>
      </c>
      <c r="D31" s="14"/>
      <c r="E31" s="21">
        <f>SUM($F$16:F31)</f>
        <v>0.14015007958766013</v>
      </c>
      <c r="F31" s="15">
        <f>I31/$I$1814</f>
        <v>6.5186083529144246E-3</v>
      </c>
      <c r="G31" s="10" t="s">
        <v>39</v>
      </c>
      <c r="H31" s="10" t="s">
        <v>31</v>
      </c>
      <c r="I31" s="10">
        <v>172</v>
      </c>
      <c r="J31" s="10">
        <v>153</v>
      </c>
      <c r="K31" s="10">
        <v>125</v>
      </c>
      <c r="L31" s="10">
        <v>156</v>
      </c>
      <c r="M31" s="10">
        <v>43</v>
      </c>
      <c r="N31" s="10">
        <v>0</v>
      </c>
      <c r="O31" s="10">
        <v>31</v>
      </c>
      <c r="P31" s="10">
        <v>14</v>
      </c>
      <c r="Q31" s="10">
        <v>160</v>
      </c>
      <c r="R31" s="10">
        <v>38</v>
      </c>
      <c r="S31" s="10">
        <v>33</v>
      </c>
      <c r="T31" s="10">
        <v>60</v>
      </c>
      <c r="U31" s="10">
        <v>112</v>
      </c>
    </row>
    <row r="32" spans="1:21">
      <c r="A32" s="6" t="s">
        <v>43</v>
      </c>
      <c r="B32" s="6" t="s">
        <v>44</v>
      </c>
      <c r="C32" s="6">
        <v>1</v>
      </c>
      <c r="E32" s="21">
        <f>SUM($F$16:F32)</f>
        <v>0.14610020465398318</v>
      </c>
      <c r="F32" s="9">
        <f>I32/$I$1814</f>
        <v>5.95012506632305E-3</v>
      </c>
      <c r="G32" s="6" t="s">
        <v>43</v>
      </c>
      <c r="H32" s="6" t="s">
        <v>44</v>
      </c>
      <c r="I32" s="6">
        <v>157</v>
      </c>
      <c r="J32" s="6">
        <v>140</v>
      </c>
      <c r="K32" s="6">
        <v>105</v>
      </c>
      <c r="L32" s="6">
        <v>118</v>
      </c>
      <c r="M32" s="6">
        <v>41</v>
      </c>
      <c r="N32" s="6">
        <v>0</v>
      </c>
      <c r="O32" s="6">
        <v>29</v>
      </c>
      <c r="P32" s="6">
        <v>27</v>
      </c>
      <c r="Q32" s="6">
        <v>135</v>
      </c>
      <c r="R32" s="6">
        <v>46</v>
      </c>
      <c r="S32" s="6">
        <v>40</v>
      </c>
      <c r="T32" s="6">
        <v>35</v>
      </c>
      <c r="U32" s="6">
        <v>122</v>
      </c>
    </row>
    <row r="33" spans="1:21">
      <c r="A33" s="6" t="s">
        <v>41</v>
      </c>
      <c r="B33" s="6" t="s">
        <v>40</v>
      </c>
      <c r="C33" s="6">
        <v>1</v>
      </c>
      <c r="E33" s="21">
        <f>SUM($F$16:F33)</f>
        <v>0.1517092397483514</v>
      </c>
      <c r="F33" s="9">
        <f>I33/$I$1814</f>
        <v>5.609035094368226E-3</v>
      </c>
      <c r="G33" s="6" t="s">
        <v>41</v>
      </c>
      <c r="H33" s="6" t="s">
        <v>40</v>
      </c>
      <c r="I33" s="6">
        <v>148</v>
      </c>
      <c r="J33" s="6">
        <v>130</v>
      </c>
      <c r="K33" s="6">
        <v>103</v>
      </c>
      <c r="L33" s="6">
        <v>104</v>
      </c>
      <c r="M33" s="6">
        <v>33</v>
      </c>
      <c r="N33" s="6">
        <v>0</v>
      </c>
      <c r="O33" s="6">
        <v>28</v>
      </c>
      <c r="P33" s="6">
        <v>22</v>
      </c>
      <c r="Q33" s="6">
        <v>131</v>
      </c>
      <c r="R33" s="6">
        <v>64</v>
      </c>
      <c r="S33" s="6">
        <v>27</v>
      </c>
      <c r="T33" s="6">
        <v>30</v>
      </c>
      <c r="U33" s="6">
        <v>118</v>
      </c>
    </row>
    <row r="34" spans="1:21">
      <c r="A34" s="6" t="s">
        <v>35</v>
      </c>
      <c r="B34" s="6" t="s">
        <v>42</v>
      </c>
      <c r="C34" s="6">
        <v>0</v>
      </c>
      <c r="E34" s="21">
        <f>SUM($F$16:F34)</f>
        <v>0.15701508375653755</v>
      </c>
      <c r="F34" s="16">
        <f>I34/$I$1814</f>
        <v>5.3058440081861597E-3</v>
      </c>
      <c r="G34" s="6" t="s">
        <v>35</v>
      </c>
      <c r="H34" s="6" t="s">
        <v>42</v>
      </c>
      <c r="I34" s="6">
        <v>140</v>
      </c>
      <c r="J34" s="6">
        <v>131</v>
      </c>
      <c r="K34" s="6">
        <v>113</v>
      </c>
      <c r="L34" s="6">
        <v>107</v>
      </c>
      <c r="M34" s="6">
        <v>37</v>
      </c>
      <c r="N34" s="6">
        <v>0</v>
      </c>
      <c r="O34" s="6">
        <v>30</v>
      </c>
      <c r="P34" s="6">
        <v>23</v>
      </c>
      <c r="Q34" s="6">
        <v>119</v>
      </c>
      <c r="R34" s="6">
        <v>43</v>
      </c>
      <c r="S34" s="6">
        <v>37</v>
      </c>
      <c r="T34" s="6">
        <v>32</v>
      </c>
      <c r="U34" s="6">
        <v>108</v>
      </c>
    </row>
    <row r="35" spans="1:21">
      <c r="A35" s="18" t="s">
        <v>35</v>
      </c>
      <c r="B35" s="18" t="s">
        <v>31</v>
      </c>
      <c r="C35" s="18">
        <v>0</v>
      </c>
      <c r="D35" s="19"/>
      <c r="E35" s="21">
        <f>SUM($F$16:F35)</f>
        <v>0.16243462442204198</v>
      </c>
      <c r="F35" s="20">
        <f>I35/$I$1814</f>
        <v>5.4195406655044341E-3</v>
      </c>
      <c r="G35" s="18" t="s">
        <v>35</v>
      </c>
      <c r="H35" s="18" t="s">
        <v>31</v>
      </c>
      <c r="I35" s="18">
        <v>143</v>
      </c>
      <c r="J35" s="18">
        <v>126</v>
      </c>
      <c r="K35" s="18">
        <v>104</v>
      </c>
      <c r="L35" s="18">
        <v>107</v>
      </c>
      <c r="M35" s="18">
        <v>35</v>
      </c>
      <c r="N35" s="18">
        <v>0</v>
      </c>
      <c r="O35" s="18">
        <v>20</v>
      </c>
      <c r="P35" s="18">
        <v>32</v>
      </c>
      <c r="Q35" s="18">
        <v>113</v>
      </c>
      <c r="R35" s="18">
        <v>47</v>
      </c>
      <c r="S35" s="18">
        <v>30</v>
      </c>
      <c r="T35" s="18">
        <v>35</v>
      </c>
      <c r="U35" s="18">
        <v>108</v>
      </c>
    </row>
    <row r="36" spans="1:21">
      <c r="A36" s="6" t="s">
        <v>44</v>
      </c>
      <c r="B36" s="6" t="s">
        <v>43</v>
      </c>
      <c r="C36" s="6">
        <v>1</v>
      </c>
      <c r="E36" s="21">
        <f>SUM($F$16:F36)</f>
        <v>0.16762677177290985</v>
      </c>
      <c r="F36" s="9">
        <f>I36/$I$1814</f>
        <v>5.1921473508678845E-3</v>
      </c>
      <c r="G36" s="6" t="s">
        <v>44</v>
      </c>
      <c r="H36" s="6" t="s">
        <v>43</v>
      </c>
      <c r="I36" s="6">
        <v>137</v>
      </c>
      <c r="J36" s="6">
        <v>123</v>
      </c>
      <c r="K36" s="6">
        <v>105</v>
      </c>
      <c r="L36" s="6">
        <v>98</v>
      </c>
      <c r="M36" s="6">
        <v>32</v>
      </c>
      <c r="N36" s="6">
        <v>0</v>
      </c>
      <c r="O36" s="6">
        <v>30</v>
      </c>
      <c r="P36" s="6">
        <v>20</v>
      </c>
      <c r="Q36" s="6">
        <v>122</v>
      </c>
      <c r="R36" s="6">
        <v>52</v>
      </c>
      <c r="S36" s="6">
        <v>36</v>
      </c>
      <c r="T36" s="6">
        <v>16</v>
      </c>
      <c r="U36" s="6">
        <v>121</v>
      </c>
    </row>
    <row r="37" spans="1:21">
      <c r="A37" s="6" t="s">
        <v>45</v>
      </c>
      <c r="B37" s="6" t="s">
        <v>39</v>
      </c>
      <c r="C37" s="6">
        <v>1</v>
      </c>
      <c r="E37" s="21">
        <f>SUM($F$16:F37)</f>
        <v>0.17274312135223222</v>
      </c>
      <c r="F37" s="9">
        <f>I37/$I$1814</f>
        <v>5.1163495793223679E-3</v>
      </c>
      <c r="G37" s="6" t="s">
        <v>45</v>
      </c>
      <c r="H37" s="6" t="s">
        <v>39</v>
      </c>
      <c r="I37" s="6">
        <v>135</v>
      </c>
      <c r="J37" s="6">
        <v>120</v>
      </c>
      <c r="K37" s="6">
        <v>83</v>
      </c>
      <c r="L37" s="6">
        <v>89</v>
      </c>
      <c r="M37" s="6">
        <v>35</v>
      </c>
      <c r="N37" s="6">
        <v>0</v>
      </c>
      <c r="O37" s="6">
        <v>18</v>
      </c>
      <c r="P37" s="6">
        <v>24</v>
      </c>
      <c r="Q37" s="6">
        <v>117</v>
      </c>
      <c r="R37" s="6">
        <v>34</v>
      </c>
      <c r="S37" s="6">
        <v>26</v>
      </c>
      <c r="T37" s="6">
        <v>19</v>
      </c>
      <c r="U37" s="6">
        <v>116</v>
      </c>
    </row>
    <row r="38" spans="1:21">
      <c r="A38" s="18" t="s">
        <v>31</v>
      </c>
      <c r="B38" s="18" t="s">
        <v>35</v>
      </c>
      <c r="C38" s="18">
        <v>0</v>
      </c>
      <c r="D38" s="19"/>
      <c r="E38" s="21">
        <f>SUM($F$16:F38)</f>
        <v>0.17785947093155458</v>
      </c>
      <c r="F38" s="20">
        <f>I38/$I$1814</f>
        <v>5.1163495793223679E-3</v>
      </c>
      <c r="G38" s="18" t="s">
        <v>31</v>
      </c>
      <c r="H38" s="18" t="s">
        <v>35</v>
      </c>
      <c r="I38" s="18">
        <v>135</v>
      </c>
      <c r="J38" s="18">
        <v>124</v>
      </c>
      <c r="K38" s="18">
        <v>99</v>
      </c>
      <c r="L38" s="18">
        <v>97</v>
      </c>
      <c r="M38" s="18">
        <v>31</v>
      </c>
      <c r="N38" s="18">
        <v>0</v>
      </c>
      <c r="O38" s="18">
        <v>30</v>
      </c>
      <c r="P38" s="18">
        <v>28</v>
      </c>
      <c r="Q38" s="18">
        <v>111</v>
      </c>
      <c r="R38" s="18">
        <v>24</v>
      </c>
      <c r="S38" s="18">
        <v>33</v>
      </c>
      <c r="T38" s="18">
        <v>50</v>
      </c>
      <c r="U38" s="18">
        <v>85</v>
      </c>
    </row>
    <row r="39" spans="1:21">
      <c r="A39" s="6" t="s">
        <v>39</v>
      </c>
      <c r="B39" s="6" t="s">
        <v>45</v>
      </c>
      <c r="C39" s="6">
        <v>1</v>
      </c>
      <c r="E39" s="21">
        <f>SUM($F$16:F39)</f>
        <v>0.18297582051087694</v>
      </c>
      <c r="F39" s="9">
        <f>I39/$I$1814</f>
        <v>5.1163495793223679E-3</v>
      </c>
      <c r="G39" s="6" t="s">
        <v>39</v>
      </c>
      <c r="H39" s="6" t="s">
        <v>45</v>
      </c>
      <c r="I39" s="6">
        <v>135</v>
      </c>
      <c r="J39" s="6">
        <v>120</v>
      </c>
      <c r="K39" s="6">
        <v>90</v>
      </c>
      <c r="L39" s="6">
        <v>102</v>
      </c>
      <c r="M39" s="6">
        <v>23</v>
      </c>
      <c r="N39" s="6">
        <v>0</v>
      </c>
      <c r="O39" s="6">
        <v>17</v>
      </c>
      <c r="P39" s="6">
        <v>27</v>
      </c>
      <c r="Q39" s="6">
        <v>111</v>
      </c>
      <c r="R39" s="6">
        <v>28</v>
      </c>
      <c r="S39" s="6">
        <v>46</v>
      </c>
      <c r="T39" s="6">
        <v>19</v>
      </c>
      <c r="U39" s="6">
        <v>116</v>
      </c>
    </row>
    <row r="40" spans="1:21">
      <c r="A40" s="6" t="s">
        <v>46</v>
      </c>
      <c r="B40" s="6" t="s">
        <v>47</v>
      </c>
      <c r="C40" s="6">
        <v>1</v>
      </c>
      <c r="E40" s="21">
        <f>SUM($F$16:F40)</f>
        <v>0.18778897900401723</v>
      </c>
      <c r="F40" s="9">
        <f>I40/$I$1814</f>
        <v>4.8131584931403017E-3</v>
      </c>
      <c r="G40" s="6" t="s">
        <v>46</v>
      </c>
      <c r="H40" s="6" t="s">
        <v>47</v>
      </c>
      <c r="I40" s="6">
        <v>127</v>
      </c>
      <c r="J40" s="6">
        <v>112</v>
      </c>
      <c r="K40" s="6">
        <v>85</v>
      </c>
      <c r="L40" s="6">
        <v>92</v>
      </c>
      <c r="M40" s="6">
        <v>22</v>
      </c>
      <c r="N40" s="6">
        <v>0</v>
      </c>
      <c r="O40" s="6">
        <v>20</v>
      </c>
      <c r="P40" s="6">
        <v>17</v>
      </c>
      <c r="Q40" s="6">
        <v>113</v>
      </c>
      <c r="R40" s="6">
        <v>35</v>
      </c>
      <c r="S40" s="6">
        <v>22</v>
      </c>
      <c r="T40" s="6">
        <v>31</v>
      </c>
      <c r="U40" s="6">
        <v>96</v>
      </c>
    </row>
    <row r="41" spans="1:21">
      <c r="A41" s="6" t="s">
        <v>47</v>
      </c>
      <c r="B41" s="6" t="s">
        <v>48</v>
      </c>
      <c r="C41" s="6">
        <v>1</v>
      </c>
      <c r="E41" s="21">
        <f>SUM($F$16:F41)</f>
        <v>0.19218524975365719</v>
      </c>
      <c r="F41" s="9">
        <f>I41/$I$1814</f>
        <v>4.3962707496399602E-3</v>
      </c>
      <c r="G41" s="6" t="s">
        <v>47</v>
      </c>
      <c r="H41" s="6" t="s">
        <v>48</v>
      </c>
      <c r="I41" s="6">
        <v>116</v>
      </c>
      <c r="J41" s="6">
        <v>105</v>
      </c>
      <c r="K41" s="6">
        <v>92</v>
      </c>
      <c r="L41" s="6">
        <v>89</v>
      </c>
      <c r="M41" s="6">
        <v>27</v>
      </c>
      <c r="N41" s="6">
        <v>0</v>
      </c>
      <c r="O41" s="6">
        <v>15</v>
      </c>
      <c r="P41" s="6">
        <v>25</v>
      </c>
      <c r="Q41" s="6">
        <v>94</v>
      </c>
      <c r="R41" s="6">
        <v>34</v>
      </c>
      <c r="S41" s="6">
        <v>22</v>
      </c>
      <c r="T41" s="6">
        <v>39</v>
      </c>
      <c r="U41" s="6">
        <v>77</v>
      </c>
    </row>
    <row r="42" spans="1:21">
      <c r="A42" s="6" t="s">
        <v>35</v>
      </c>
      <c r="B42" s="6" t="s">
        <v>49</v>
      </c>
      <c r="C42" s="6">
        <v>1</v>
      </c>
      <c r="E42" s="21">
        <f>SUM($F$16:F42)</f>
        <v>0.19654362161752439</v>
      </c>
      <c r="F42" s="9">
        <f>I42/$I$1814</f>
        <v>4.3583718638672024E-3</v>
      </c>
      <c r="G42" s="6" t="s">
        <v>35</v>
      </c>
      <c r="H42" s="6" t="s">
        <v>49</v>
      </c>
      <c r="I42" s="6">
        <v>115</v>
      </c>
      <c r="J42" s="6">
        <v>106</v>
      </c>
      <c r="K42" s="6">
        <v>99</v>
      </c>
      <c r="L42" s="6">
        <v>76</v>
      </c>
      <c r="M42" s="6">
        <v>25</v>
      </c>
      <c r="N42" s="6">
        <v>0</v>
      </c>
      <c r="O42" s="6">
        <v>22</v>
      </c>
      <c r="P42" s="6">
        <v>21</v>
      </c>
      <c r="Q42" s="6">
        <v>95</v>
      </c>
      <c r="R42" s="6">
        <v>34</v>
      </c>
      <c r="S42" s="6">
        <v>22</v>
      </c>
      <c r="T42" s="6">
        <v>31</v>
      </c>
      <c r="U42" s="6">
        <v>84</v>
      </c>
    </row>
    <row r="43" spans="1:21">
      <c r="A43" s="6" t="s">
        <v>43</v>
      </c>
      <c r="B43" s="6" t="s">
        <v>50</v>
      </c>
      <c r="C43" s="6">
        <v>1</v>
      </c>
      <c r="E43" s="21">
        <f>SUM($F$16:F43)</f>
        <v>0.20090199348139159</v>
      </c>
      <c r="F43" s="9">
        <f>I43/$I$1814</f>
        <v>4.3583718638672024E-3</v>
      </c>
      <c r="G43" s="6" t="s">
        <v>43</v>
      </c>
      <c r="H43" s="6" t="s">
        <v>50</v>
      </c>
      <c r="I43" s="6">
        <v>115</v>
      </c>
      <c r="J43" s="6">
        <v>103</v>
      </c>
      <c r="K43" s="6">
        <v>76</v>
      </c>
      <c r="L43" s="6">
        <v>84</v>
      </c>
      <c r="M43" s="6">
        <v>28</v>
      </c>
      <c r="N43" s="6">
        <v>0</v>
      </c>
      <c r="O43" s="6">
        <v>18</v>
      </c>
      <c r="P43" s="6">
        <v>23</v>
      </c>
      <c r="Q43" s="6">
        <v>97</v>
      </c>
      <c r="R43" s="6">
        <v>28</v>
      </c>
      <c r="S43" s="6">
        <v>37</v>
      </c>
      <c r="T43" s="6">
        <v>22</v>
      </c>
      <c r="U43" s="6">
        <v>93</v>
      </c>
    </row>
    <row r="44" spans="1:21">
      <c r="A44" s="6" t="s">
        <v>31</v>
      </c>
      <c r="B44" s="6" t="s">
        <v>47</v>
      </c>
      <c r="C44" s="6">
        <v>1</v>
      </c>
      <c r="E44" s="21">
        <f>SUM($F$16:F44)</f>
        <v>0.20526036534525879</v>
      </c>
      <c r="F44" s="9">
        <f>I44/$I$1814</f>
        <v>4.3583718638672024E-3</v>
      </c>
      <c r="G44" s="6" t="s">
        <v>31</v>
      </c>
      <c r="H44" s="6" t="s">
        <v>47</v>
      </c>
      <c r="I44" s="6">
        <v>115</v>
      </c>
      <c r="J44" s="6">
        <v>103</v>
      </c>
      <c r="K44" s="6">
        <v>67</v>
      </c>
      <c r="L44" s="6">
        <v>90</v>
      </c>
      <c r="M44" s="6">
        <v>26</v>
      </c>
      <c r="N44" s="6">
        <v>0</v>
      </c>
      <c r="O44" s="6">
        <v>23</v>
      </c>
      <c r="P44" s="6">
        <v>20</v>
      </c>
      <c r="Q44" s="6">
        <v>95</v>
      </c>
      <c r="R44" s="6">
        <v>19</v>
      </c>
      <c r="S44" s="6">
        <v>40</v>
      </c>
      <c r="T44" s="6">
        <v>41</v>
      </c>
      <c r="U44" s="6">
        <v>74</v>
      </c>
    </row>
    <row r="45" spans="1:21">
      <c r="A45" s="6" t="s">
        <v>33</v>
      </c>
      <c r="B45" s="6" t="s">
        <v>51</v>
      </c>
      <c r="C45" s="6">
        <v>1</v>
      </c>
      <c r="E45" s="21">
        <f>SUM($F$16:F45)</f>
        <v>0.20950504055180771</v>
      </c>
      <c r="F45" s="9">
        <f>I45/$I$1814</f>
        <v>4.2446752065489271E-3</v>
      </c>
      <c r="G45" s="6" t="s">
        <v>33</v>
      </c>
      <c r="H45" s="6" t="s">
        <v>51</v>
      </c>
      <c r="I45" s="6">
        <v>112</v>
      </c>
      <c r="J45" s="6">
        <v>101</v>
      </c>
      <c r="K45" s="6">
        <v>97</v>
      </c>
      <c r="L45" s="6">
        <v>63</v>
      </c>
      <c r="M45" s="6">
        <v>37</v>
      </c>
      <c r="N45" s="6">
        <v>0</v>
      </c>
      <c r="O45" s="6">
        <v>28</v>
      </c>
      <c r="P45" s="6">
        <v>17</v>
      </c>
      <c r="Q45" s="6">
        <v>97</v>
      </c>
      <c r="R45" s="6">
        <v>40</v>
      </c>
      <c r="S45" s="6">
        <v>18</v>
      </c>
      <c r="T45" s="6">
        <v>25</v>
      </c>
      <c r="U45" s="6">
        <v>87</v>
      </c>
    </row>
    <row r="46" spans="1:21">
      <c r="A46" s="6" t="s">
        <v>47</v>
      </c>
      <c r="B46" s="6" t="s">
        <v>31</v>
      </c>
      <c r="C46" s="6">
        <v>1</v>
      </c>
      <c r="E46" s="21">
        <f>SUM($F$16:F46)</f>
        <v>0.21374971575835663</v>
      </c>
      <c r="F46" s="9">
        <f>I46/$I$1814</f>
        <v>4.2446752065489271E-3</v>
      </c>
      <c r="G46" s="6" t="s">
        <v>47</v>
      </c>
      <c r="H46" s="6" t="s">
        <v>31</v>
      </c>
      <c r="I46" s="6">
        <v>112</v>
      </c>
      <c r="J46" s="6">
        <v>99</v>
      </c>
      <c r="K46" s="6">
        <v>87</v>
      </c>
      <c r="L46" s="6">
        <v>65</v>
      </c>
      <c r="M46" s="6">
        <v>20</v>
      </c>
      <c r="N46" s="6">
        <v>0</v>
      </c>
      <c r="O46" s="6">
        <v>15</v>
      </c>
      <c r="P46" s="6">
        <v>19</v>
      </c>
      <c r="Q46" s="6">
        <v>96</v>
      </c>
      <c r="R46" s="6">
        <v>26</v>
      </c>
      <c r="S46" s="6">
        <v>19</v>
      </c>
      <c r="T46" s="6">
        <v>51</v>
      </c>
      <c r="U46" s="6">
        <v>61</v>
      </c>
    </row>
    <row r="47" spans="1:21">
      <c r="A47" s="6" t="s">
        <v>47</v>
      </c>
      <c r="B47" s="6" t="s">
        <v>46</v>
      </c>
      <c r="C47" s="6">
        <v>1</v>
      </c>
      <c r="E47" s="21">
        <f>SUM($F$16:F47)</f>
        <v>0.21788069430758727</v>
      </c>
      <c r="F47" s="9">
        <f>I47/$I$1814</f>
        <v>4.1309785492306527E-3</v>
      </c>
      <c r="G47" s="6" t="s">
        <v>47</v>
      </c>
      <c r="H47" s="6" t="s">
        <v>46</v>
      </c>
      <c r="I47" s="6">
        <v>109</v>
      </c>
      <c r="J47" s="6">
        <v>98</v>
      </c>
      <c r="K47" s="6">
        <v>84</v>
      </c>
      <c r="L47" s="6">
        <v>78</v>
      </c>
      <c r="M47" s="6">
        <v>33</v>
      </c>
      <c r="N47" s="6">
        <v>0</v>
      </c>
      <c r="O47" s="6">
        <v>27</v>
      </c>
      <c r="P47" s="6">
        <v>18</v>
      </c>
      <c r="Q47" s="6">
        <v>94</v>
      </c>
      <c r="R47" s="6">
        <v>36</v>
      </c>
      <c r="S47" s="6">
        <v>26</v>
      </c>
      <c r="T47" s="6">
        <v>23</v>
      </c>
      <c r="U47" s="6">
        <v>86</v>
      </c>
    </row>
    <row r="48" spans="1:21">
      <c r="A48" s="6" t="s">
        <v>51</v>
      </c>
      <c r="B48" s="6" t="s">
        <v>33</v>
      </c>
      <c r="C48" s="6">
        <v>1</v>
      </c>
      <c r="E48" s="21">
        <f>SUM($F$16:F48)</f>
        <v>0.2219358750852724</v>
      </c>
      <c r="F48" s="9">
        <f>I48/$I$1814</f>
        <v>4.0551807776851361E-3</v>
      </c>
      <c r="G48" s="6" t="s">
        <v>51</v>
      </c>
      <c r="H48" s="6" t="s">
        <v>33</v>
      </c>
      <c r="I48" s="6">
        <v>107</v>
      </c>
      <c r="J48" s="6">
        <v>88</v>
      </c>
      <c r="K48" s="6">
        <v>57</v>
      </c>
      <c r="L48" s="6">
        <v>82</v>
      </c>
      <c r="M48" s="6">
        <v>20</v>
      </c>
      <c r="N48" s="6">
        <v>0</v>
      </c>
      <c r="O48" s="6">
        <v>17</v>
      </c>
      <c r="P48" s="6">
        <v>9</v>
      </c>
      <c r="Q48" s="6">
        <v>100</v>
      </c>
      <c r="R48" s="6">
        <v>25</v>
      </c>
      <c r="S48" s="6">
        <v>33</v>
      </c>
      <c r="T48" s="6">
        <v>18</v>
      </c>
      <c r="U48" s="6">
        <v>89</v>
      </c>
    </row>
    <row r="49" spans="1:21">
      <c r="A49" s="6" t="s">
        <v>50</v>
      </c>
      <c r="B49" s="6" t="s">
        <v>43</v>
      </c>
      <c r="C49" s="6">
        <v>1</v>
      </c>
      <c r="E49" s="21">
        <f>SUM($F$16:F49)</f>
        <v>0.22599105586295754</v>
      </c>
      <c r="F49" s="9">
        <f>I49/$I$1814</f>
        <v>4.0551807776851361E-3</v>
      </c>
      <c r="G49" s="6" t="s">
        <v>50</v>
      </c>
      <c r="H49" s="6" t="s">
        <v>43</v>
      </c>
      <c r="I49" s="6">
        <v>107</v>
      </c>
      <c r="J49" s="6">
        <v>97</v>
      </c>
      <c r="K49" s="6">
        <v>88</v>
      </c>
      <c r="L49" s="6">
        <v>79</v>
      </c>
      <c r="M49" s="6">
        <v>35</v>
      </c>
      <c r="N49" s="6">
        <v>0</v>
      </c>
      <c r="O49" s="6">
        <v>26</v>
      </c>
      <c r="P49" s="6">
        <v>20</v>
      </c>
      <c r="Q49" s="6">
        <v>89</v>
      </c>
      <c r="R49" s="6">
        <v>36</v>
      </c>
      <c r="S49" s="6">
        <v>16</v>
      </c>
      <c r="T49" s="6">
        <v>21</v>
      </c>
      <c r="U49" s="6">
        <v>86</v>
      </c>
    </row>
    <row r="50" spans="1:21">
      <c r="A50" s="6" t="s">
        <v>52</v>
      </c>
      <c r="B50" s="6" t="s">
        <v>31</v>
      </c>
      <c r="C50" s="6">
        <v>1</v>
      </c>
      <c r="E50" s="21">
        <f>SUM($F$16:F50)</f>
        <v>0.22978094444023336</v>
      </c>
      <c r="F50" s="9">
        <f>I50/$I$1814</f>
        <v>3.7898885772758282E-3</v>
      </c>
      <c r="G50" s="6" t="s">
        <v>52</v>
      </c>
      <c r="H50" s="6" t="s">
        <v>31</v>
      </c>
      <c r="I50" s="6">
        <v>100</v>
      </c>
      <c r="J50" s="6">
        <v>90</v>
      </c>
      <c r="K50" s="6">
        <v>68</v>
      </c>
      <c r="L50" s="6">
        <v>85</v>
      </c>
      <c r="M50" s="6">
        <v>25</v>
      </c>
      <c r="N50" s="6">
        <v>0</v>
      </c>
      <c r="O50" s="6">
        <v>13</v>
      </c>
      <c r="P50" s="6">
        <v>16</v>
      </c>
      <c r="Q50" s="6">
        <v>87</v>
      </c>
      <c r="R50" s="6">
        <v>24</v>
      </c>
      <c r="S50" s="6">
        <v>18</v>
      </c>
      <c r="T50" s="6">
        <v>29</v>
      </c>
      <c r="U50" s="6">
        <v>71</v>
      </c>
    </row>
    <row r="51" spans="1:21">
      <c r="A51" s="6" t="s">
        <v>31</v>
      </c>
      <c r="B51" s="6" t="s">
        <v>52</v>
      </c>
      <c r="C51" s="6">
        <v>1</v>
      </c>
      <c r="E51" s="21">
        <f>SUM($F$16:F51)</f>
        <v>0.23357083301750919</v>
      </c>
      <c r="F51" s="9">
        <f>I51/$I$1814</f>
        <v>3.7898885772758282E-3</v>
      </c>
      <c r="G51" s="6" t="s">
        <v>31</v>
      </c>
      <c r="H51" s="6" t="s">
        <v>52</v>
      </c>
      <c r="I51" s="6">
        <v>100</v>
      </c>
      <c r="J51" s="6">
        <v>88</v>
      </c>
      <c r="K51" s="6">
        <v>85</v>
      </c>
      <c r="L51" s="6">
        <v>71</v>
      </c>
      <c r="M51" s="6">
        <v>24</v>
      </c>
      <c r="N51" s="6">
        <v>0</v>
      </c>
      <c r="O51" s="6">
        <v>14</v>
      </c>
      <c r="P51" s="6">
        <v>20</v>
      </c>
      <c r="Q51" s="6">
        <v>83</v>
      </c>
      <c r="R51" s="6">
        <v>42</v>
      </c>
      <c r="S51" s="6">
        <v>15</v>
      </c>
      <c r="T51" s="6">
        <v>17</v>
      </c>
      <c r="U51" s="6">
        <v>83</v>
      </c>
    </row>
    <row r="52" spans="1:21">
      <c r="A52" s="6" t="s">
        <v>49</v>
      </c>
      <c r="B52" s="6" t="s">
        <v>35</v>
      </c>
      <c r="C52" s="6">
        <v>1</v>
      </c>
      <c r="E52" s="21">
        <f>SUM($F$16:F52)</f>
        <v>0.23728492382323951</v>
      </c>
      <c r="F52" s="9">
        <f>I52/$I$1814</f>
        <v>3.7140908057303117E-3</v>
      </c>
      <c r="G52" s="6" t="s">
        <v>49</v>
      </c>
      <c r="H52" s="6" t="s">
        <v>35</v>
      </c>
      <c r="I52" s="6">
        <v>98</v>
      </c>
      <c r="J52" s="6">
        <v>87</v>
      </c>
      <c r="K52" s="6">
        <v>66</v>
      </c>
      <c r="L52" s="6">
        <v>83</v>
      </c>
      <c r="M52" s="6">
        <v>27</v>
      </c>
      <c r="N52" s="6">
        <v>0</v>
      </c>
      <c r="O52" s="6">
        <v>14</v>
      </c>
      <c r="P52" s="6">
        <v>24</v>
      </c>
      <c r="Q52" s="6">
        <v>75</v>
      </c>
      <c r="R52" s="6">
        <v>23</v>
      </c>
      <c r="S52" s="6">
        <v>16</v>
      </c>
      <c r="T52" s="6">
        <v>24</v>
      </c>
      <c r="U52" s="6">
        <v>74</v>
      </c>
    </row>
    <row r="53" spans="1:21">
      <c r="A53" s="6" t="s">
        <v>53</v>
      </c>
      <c r="B53" s="6" t="s">
        <v>54</v>
      </c>
      <c r="C53" s="6">
        <v>1</v>
      </c>
      <c r="E53" s="21">
        <f>SUM($F$16:F53)</f>
        <v>0.24092321685742432</v>
      </c>
      <c r="F53" s="9">
        <f>I53/$I$1814</f>
        <v>3.6382930341847951E-3</v>
      </c>
      <c r="G53" s="6" t="s">
        <v>53</v>
      </c>
      <c r="H53" s="6" t="s">
        <v>54</v>
      </c>
      <c r="I53" s="6">
        <v>96</v>
      </c>
      <c r="J53" s="6">
        <v>81</v>
      </c>
      <c r="K53" s="6">
        <v>61</v>
      </c>
      <c r="L53" s="6">
        <v>62</v>
      </c>
      <c r="M53" s="6">
        <v>24</v>
      </c>
      <c r="N53" s="6">
        <v>0</v>
      </c>
      <c r="O53" s="6">
        <v>11</v>
      </c>
      <c r="P53" s="6">
        <v>22</v>
      </c>
      <c r="Q53" s="6">
        <v>79</v>
      </c>
      <c r="R53" s="6">
        <v>18</v>
      </c>
      <c r="S53" s="6">
        <v>26</v>
      </c>
      <c r="T53" s="6">
        <v>22</v>
      </c>
      <c r="U53" s="6">
        <v>74</v>
      </c>
    </row>
    <row r="54" spans="1:21">
      <c r="A54" s="6" t="s">
        <v>38</v>
      </c>
      <c r="B54" s="6" t="s">
        <v>36</v>
      </c>
      <c r="C54" s="6">
        <v>1</v>
      </c>
      <c r="E54" s="21">
        <f>SUM($F$16:F54)</f>
        <v>0.24456150989160913</v>
      </c>
      <c r="F54" s="9">
        <f>I54/$I$1814</f>
        <v>3.6382930341847951E-3</v>
      </c>
      <c r="G54" s="6" t="s">
        <v>38</v>
      </c>
      <c r="H54" s="6" t="s">
        <v>36</v>
      </c>
      <c r="I54" s="6">
        <v>96</v>
      </c>
      <c r="J54" s="6">
        <v>90</v>
      </c>
      <c r="K54" s="6">
        <v>80</v>
      </c>
      <c r="L54" s="6">
        <v>79</v>
      </c>
      <c r="M54" s="6">
        <v>31</v>
      </c>
      <c r="N54" s="6">
        <v>0</v>
      </c>
      <c r="O54" s="6">
        <v>21</v>
      </c>
      <c r="P54" s="6">
        <v>18</v>
      </c>
      <c r="Q54" s="6">
        <v>82</v>
      </c>
      <c r="R54" s="6">
        <v>32</v>
      </c>
      <c r="S54" s="6">
        <v>20</v>
      </c>
      <c r="T54" s="6">
        <v>18</v>
      </c>
      <c r="U54" s="6">
        <v>78</v>
      </c>
    </row>
    <row r="55" spans="1:21">
      <c r="A55" s="6" t="s">
        <v>33</v>
      </c>
      <c r="B55" s="6" t="s">
        <v>40</v>
      </c>
      <c r="C55" s="6">
        <v>0</v>
      </c>
      <c r="E55" s="21">
        <f>SUM($F$16:F55)</f>
        <v>0.24717653300992945</v>
      </c>
      <c r="F55" s="16">
        <f>I55/$I$1814</f>
        <v>2.6150231183203216E-3</v>
      </c>
      <c r="G55" s="6" t="s">
        <v>33</v>
      </c>
      <c r="H55" s="6" t="s">
        <v>40</v>
      </c>
      <c r="I55" s="6">
        <v>69</v>
      </c>
      <c r="J55" s="6">
        <v>66</v>
      </c>
      <c r="K55" s="6">
        <v>65</v>
      </c>
      <c r="L55" s="6">
        <v>27</v>
      </c>
      <c r="M55" s="6">
        <v>31</v>
      </c>
      <c r="N55" s="6">
        <v>0</v>
      </c>
      <c r="O55" s="6">
        <v>23</v>
      </c>
      <c r="P55" s="6">
        <v>14</v>
      </c>
      <c r="Q55" s="6">
        <v>57</v>
      </c>
      <c r="R55" s="6">
        <v>36</v>
      </c>
      <c r="S55" s="6">
        <v>11</v>
      </c>
      <c r="T55" s="6">
        <v>9</v>
      </c>
      <c r="U55" s="6">
        <v>60</v>
      </c>
    </row>
    <row r="56" spans="1:21">
      <c r="A56" s="6" t="s">
        <v>42</v>
      </c>
      <c r="B56" s="6" t="s">
        <v>55</v>
      </c>
      <c r="C56" s="6">
        <v>1</v>
      </c>
      <c r="E56" s="21">
        <f>SUM($F$16:F56)</f>
        <v>0.25073902827256872</v>
      </c>
      <c r="F56" s="9">
        <f>I56/$I$1814</f>
        <v>3.5624952626392785E-3</v>
      </c>
      <c r="G56" s="6" t="s">
        <v>42</v>
      </c>
      <c r="H56" s="6" t="s">
        <v>55</v>
      </c>
      <c r="I56" s="6">
        <v>94</v>
      </c>
      <c r="J56" s="6">
        <v>81</v>
      </c>
      <c r="K56" s="6">
        <v>52</v>
      </c>
      <c r="L56" s="6">
        <v>52</v>
      </c>
      <c r="M56" s="6">
        <v>31</v>
      </c>
      <c r="N56" s="6">
        <v>0</v>
      </c>
      <c r="O56" s="6">
        <v>16</v>
      </c>
      <c r="P56" s="6">
        <v>18</v>
      </c>
      <c r="Q56" s="6">
        <v>76</v>
      </c>
      <c r="R56" s="6">
        <v>17</v>
      </c>
      <c r="S56" s="6">
        <v>16</v>
      </c>
      <c r="T56" s="6">
        <v>23</v>
      </c>
      <c r="U56" s="6">
        <v>71</v>
      </c>
    </row>
    <row r="57" spans="1:21">
      <c r="A57" s="6" t="s">
        <v>45</v>
      </c>
      <c r="B57" s="6" t="s">
        <v>41</v>
      </c>
      <c r="C57" s="6">
        <v>1</v>
      </c>
      <c r="E57" s="21">
        <f>SUM($F$16:F57)</f>
        <v>0.25430152353520802</v>
      </c>
      <c r="F57" s="9">
        <f>I57/$I$1814</f>
        <v>3.5624952626392785E-3</v>
      </c>
      <c r="G57" s="6" t="s">
        <v>45</v>
      </c>
      <c r="H57" s="6" t="s">
        <v>41</v>
      </c>
      <c r="I57" s="6">
        <v>94</v>
      </c>
      <c r="J57" s="6">
        <v>81</v>
      </c>
      <c r="K57" s="6">
        <v>65</v>
      </c>
      <c r="L57" s="6">
        <v>69</v>
      </c>
      <c r="M57" s="6">
        <v>25</v>
      </c>
      <c r="N57" s="6">
        <v>0</v>
      </c>
      <c r="O57" s="6">
        <v>19</v>
      </c>
      <c r="P57" s="6">
        <v>15</v>
      </c>
      <c r="Q57" s="6">
        <v>81</v>
      </c>
      <c r="R57" s="6">
        <v>24</v>
      </c>
      <c r="S57" s="6">
        <v>22</v>
      </c>
      <c r="T57" s="6">
        <v>23</v>
      </c>
      <c r="U57" s="6">
        <v>71</v>
      </c>
    </row>
    <row r="58" spans="1:21">
      <c r="A58" s="6" t="s">
        <v>54</v>
      </c>
      <c r="B58" s="6" t="s">
        <v>33</v>
      </c>
      <c r="C58" s="6">
        <v>1</v>
      </c>
      <c r="E58" s="21">
        <f>SUM($F$16:F58)</f>
        <v>0.25778822102630178</v>
      </c>
      <c r="F58" s="9">
        <f>I58/$I$1814</f>
        <v>3.486697491093762E-3</v>
      </c>
      <c r="G58" s="6" t="s">
        <v>54</v>
      </c>
      <c r="H58" s="6" t="s">
        <v>33</v>
      </c>
      <c r="I58" s="6">
        <v>92</v>
      </c>
      <c r="J58" s="6">
        <v>79</v>
      </c>
      <c r="K58" s="6">
        <v>64</v>
      </c>
      <c r="L58" s="6">
        <v>71</v>
      </c>
      <c r="M58" s="6">
        <v>20</v>
      </c>
      <c r="N58" s="6">
        <v>0</v>
      </c>
      <c r="O58" s="6">
        <v>16</v>
      </c>
      <c r="P58" s="6">
        <v>14</v>
      </c>
      <c r="Q58" s="6">
        <v>78</v>
      </c>
      <c r="R58" s="6">
        <v>28</v>
      </c>
      <c r="S58" s="6">
        <v>19</v>
      </c>
      <c r="T58" s="6">
        <v>15</v>
      </c>
      <c r="U58" s="6">
        <v>77</v>
      </c>
    </row>
    <row r="59" spans="1:21">
      <c r="A59" s="6" t="s">
        <v>37</v>
      </c>
      <c r="B59" s="6" t="s">
        <v>33</v>
      </c>
      <c r="C59" s="6">
        <v>1</v>
      </c>
      <c r="E59" s="21">
        <f>SUM($F$16:F59)</f>
        <v>0.26127491851739554</v>
      </c>
      <c r="F59" s="9">
        <f>I59/$I$1814</f>
        <v>3.486697491093762E-3</v>
      </c>
      <c r="G59" s="6" t="s">
        <v>37</v>
      </c>
      <c r="H59" s="6" t="s">
        <v>33</v>
      </c>
      <c r="I59" s="6">
        <v>92</v>
      </c>
      <c r="J59" s="6">
        <v>80</v>
      </c>
      <c r="K59" s="6">
        <v>81</v>
      </c>
      <c r="L59" s="6">
        <v>64</v>
      </c>
      <c r="M59" s="6">
        <v>22</v>
      </c>
      <c r="N59" s="6">
        <v>0</v>
      </c>
      <c r="O59" s="6">
        <v>15</v>
      </c>
      <c r="P59" s="6">
        <v>13</v>
      </c>
      <c r="Q59" s="6">
        <v>82</v>
      </c>
      <c r="R59" s="6">
        <v>35</v>
      </c>
      <c r="S59" s="6">
        <v>20</v>
      </c>
      <c r="T59" s="6">
        <v>19</v>
      </c>
      <c r="U59" s="6">
        <v>73</v>
      </c>
    </row>
    <row r="60" spans="1:21">
      <c r="A60" s="6" t="s">
        <v>53</v>
      </c>
      <c r="B60" s="6" t="s">
        <v>39</v>
      </c>
      <c r="C60" s="6">
        <v>0</v>
      </c>
      <c r="E60" s="21">
        <f>SUM($F$16:F60)</f>
        <v>0.26434472826498895</v>
      </c>
      <c r="F60" s="16">
        <f>I60/$I$1814</f>
        <v>3.0698097475934209E-3</v>
      </c>
      <c r="G60" s="6" t="s">
        <v>53</v>
      </c>
      <c r="H60" s="6" t="s">
        <v>39</v>
      </c>
      <c r="I60" s="6">
        <v>81</v>
      </c>
      <c r="J60" s="6">
        <v>75</v>
      </c>
      <c r="K60" s="6">
        <v>63</v>
      </c>
      <c r="L60" s="6">
        <v>71</v>
      </c>
      <c r="M60" s="6">
        <v>27</v>
      </c>
      <c r="N60" s="6">
        <v>0</v>
      </c>
      <c r="O60" s="6">
        <v>21</v>
      </c>
      <c r="P60" s="6">
        <v>12</v>
      </c>
      <c r="Q60" s="6">
        <v>72</v>
      </c>
      <c r="R60" s="6">
        <v>22</v>
      </c>
      <c r="S60" s="6">
        <v>22</v>
      </c>
      <c r="T60" s="6">
        <v>21</v>
      </c>
      <c r="U60" s="6">
        <v>60</v>
      </c>
    </row>
    <row r="61" spans="1:21">
      <c r="A61" s="6" t="s">
        <v>47</v>
      </c>
      <c r="B61" s="6" t="s">
        <v>39</v>
      </c>
      <c r="C61" s="6">
        <v>0</v>
      </c>
      <c r="E61" s="21">
        <f>SUM($F$16:F61)</f>
        <v>0.26711134692640032</v>
      </c>
      <c r="F61" s="16">
        <f>I61/$I$1814</f>
        <v>2.7666186614113547E-3</v>
      </c>
      <c r="G61" s="6" t="s">
        <v>47</v>
      </c>
      <c r="H61" s="6" t="s">
        <v>39</v>
      </c>
      <c r="I61" s="6">
        <v>73</v>
      </c>
      <c r="J61" s="6">
        <v>70</v>
      </c>
      <c r="K61" s="6">
        <v>63</v>
      </c>
      <c r="L61" s="6">
        <v>60</v>
      </c>
      <c r="M61" s="6">
        <v>23</v>
      </c>
      <c r="N61" s="6">
        <v>0</v>
      </c>
      <c r="O61" s="6">
        <v>15</v>
      </c>
      <c r="P61" s="6">
        <v>10</v>
      </c>
      <c r="Q61" s="6">
        <v>64</v>
      </c>
      <c r="R61" s="6">
        <v>19</v>
      </c>
      <c r="S61" s="6">
        <v>20</v>
      </c>
      <c r="T61" s="6">
        <v>18</v>
      </c>
      <c r="U61" s="6">
        <v>55</v>
      </c>
    </row>
    <row r="62" spans="1:21">
      <c r="A62" s="6" t="s">
        <v>33</v>
      </c>
      <c r="B62" s="6" t="s">
        <v>37</v>
      </c>
      <c r="C62" s="6">
        <v>1</v>
      </c>
      <c r="E62" s="21">
        <f>SUM($F$16:F62)</f>
        <v>0.27048434776017583</v>
      </c>
      <c r="F62" s="9">
        <f>I62/$I$1814</f>
        <v>3.3730008337754872E-3</v>
      </c>
      <c r="G62" s="6" t="s">
        <v>33</v>
      </c>
      <c r="H62" s="6" t="s">
        <v>37</v>
      </c>
      <c r="I62" s="6">
        <v>89</v>
      </c>
      <c r="J62" s="6">
        <v>83</v>
      </c>
      <c r="K62" s="6">
        <v>70</v>
      </c>
      <c r="L62" s="6">
        <v>73</v>
      </c>
      <c r="M62" s="6">
        <v>24</v>
      </c>
      <c r="N62" s="6">
        <v>0</v>
      </c>
      <c r="O62" s="6">
        <v>21</v>
      </c>
      <c r="P62" s="6">
        <v>20</v>
      </c>
      <c r="Q62" s="6">
        <v>72</v>
      </c>
      <c r="R62" s="6">
        <v>22</v>
      </c>
      <c r="S62" s="6">
        <v>19</v>
      </c>
      <c r="T62" s="6">
        <v>24</v>
      </c>
      <c r="U62" s="6">
        <v>65</v>
      </c>
    </row>
    <row r="63" spans="1:21">
      <c r="A63" s="6" t="s">
        <v>33</v>
      </c>
      <c r="B63" s="6" t="s">
        <v>39</v>
      </c>
      <c r="C63" s="6">
        <v>0</v>
      </c>
      <c r="E63" s="21">
        <f>SUM($F$16:F63)</f>
        <v>0.27313726976426889</v>
      </c>
      <c r="F63" s="16">
        <f>I63/$I$1814</f>
        <v>2.6529220040930799E-3</v>
      </c>
      <c r="G63" s="6" t="s">
        <v>33</v>
      </c>
      <c r="H63" s="6" t="s">
        <v>39</v>
      </c>
      <c r="I63" s="6">
        <v>70</v>
      </c>
      <c r="J63" s="6">
        <v>65</v>
      </c>
      <c r="K63" s="6">
        <v>65</v>
      </c>
      <c r="L63" s="6">
        <v>52</v>
      </c>
      <c r="M63" s="6">
        <v>21</v>
      </c>
      <c r="N63" s="6">
        <v>0</v>
      </c>
      <c r="O63" s="6">
        <v>18</v>
      </c>
      <c r="P63" s="6">
        <v>15</v>
      </c>
      <c r="Q63" s="6">
        <v>57</v>
      </c>
      <c r="R63" s="6">
        <v>26</v>
      </c>
      <c r="S63" s="6">
        <v>11</v>
      </c>
      <c r="T63" s="6">
        <v>18</v>
      </c>
      <c r="U63" s="6">
        <v>52</v>
      </c>
    </row>
    <row r="64" spans="1:21">
      <c r="A64" s="6" t="s">
        <v>45</v>
      </c>
      <c r="B64" s="6" t="s">
        <v>56</v>
      </c>
      <c r="C64" s="6">
        <v>1</v>
      </c>
      <c r="E64" s="21">
        <f>SUM($F$16:F64)</f>
        <v>0.27647237171227163</v>
      </c>
      <c r="F64" s="9">
        <f>I64/$I$1814</f>
        <v>3.3351019480027289E-3</v>
      </c>
      <c r="G64" s="6" t="s">
        <v>45</v>
      </c>
      <c r="H64" s="6" t="s">
        <v>56</v>
      </c>
      <c r="I64" s="6">
        <v>88</v>
      </c>
      <c r="J64" s="6">
        <v>76</v>
      </c>
      <c r="K64" s="6">
        <v>70</v>
      </c>
      <c r="L64" s="6">
        <v>64</v>
      </c>
      <c r="M64" s="6">
        <v>22</v>
      </c>
      <c r="N64" s="6">
        <v>0</v>
      </c>
      <c r="O64" s="6">
        <v>22</v>
      </c>
      <c r="P64" s="6">
        <v>20</v>
      </c>
      <c r="Q64" s="6">
        <v>71</v>
      </c>
      <c r="R64" s="6">
        <v>28</v>
      </c>
      <c r="S64" s="6">
        <v>24</v>
      </c>
      <c r="T64" s="6">
        <v>12</v>
      </c>
      <c r="U64" s="6">
        <v>76</v>
      </c>
    </row>
    <row r="65" spans="1:21">
      <c r="A65" s="6" t="s">
        <v>54</v>
      </c>
      <c r="B65" s="6" t="s">
        <v>53</v>
      </c>
      <c r="C65" s="6">
        <v>1</v>
      </c>
      <c r="E65" s="21">
        <f>SUM($F$16:F65)</f>
        <v>0.27976957477450159</v>
      </c>
      <c r="F65" s="9">
        <f>I65/$I$1814</f>
        <v>3.2972030622299706E-3</v>
      </c>
      <c r="G65" s="6" t="s">
        <v>54</v>
      </c>
      <c r="H65" s="6" t="s">
        <v>53</v>
      </c>
      <c r="I65" s="6">
        <v>87</v>
      </c>
      <c r="J65" s="6">
        <v>81</v>
      </c>
      <c r="K65" s="6">
        <v>63</v>
      </c>
      <c r="L65" s="6">
        <v>72</v>
      </c>
      <c r="M65" s="6">
        <v>16</v>
      </c>
      <c r="N65" s="6">
        <v>0</v>
      </c>
      <c r="O65" s="6">
        <v>13</v>
      </c>
      <c r="P65" s="6">
        <v>8</v>
      </c>
      <c r="Q65" s="6">
        <v>81</v>
      </c>
      <c r="R65" s="6">
        <v>35</v>
      </c>
      <c r="S65" s="6">
        <v>15</v>
      </c>
      <c r="T65" s="6">
        <v>17</v>
      </c>
      <c r="U65" s="6">
        <v>70</v>
      </c>
    </row>
    <row r="66" spans="1:21">
      <c r="A66" s="6" t="s">
        <v>56</v>
      </c>
      <c r="B66" s="6" t="s">
        <v>39</v>
      </c>
      <c r="C66" s="6">
        <v>1</v>
      </c>
      <c r="E66" s="21">
        <f>SUM($F$16:F66)</f>
        <v>0.28306677783673156</v>
      </c>
      <c r="F66" s="9">
        <f>I66/$I$1814</f>
        <v>3.2972030622299706E-3</v>
      </c>
      <c r="G66" s="6" t="s">
        <v>56</v>
      </c>
      <c r="H66" s="6" t="s">
        <v>39</v>
      </c>
      <c r="I66" s="6">
        <v>87</v>
      </c>
      <c r="J66" s="6">
        <v>77</v>
      </c>
      <c r="K66" s="6">
        <v>72</v>
      </c>
      <c r="L66" s="6">
        <v>55</v>
      </c>
      <c r="M66" s="6">
        <v>35</v>
      </c>
      <c r="N66" s="6">
        <v>0</v>
      </c>
      <c r="O66" s="6">
        <v>26</v>
      </c>
      <c r="P66" s="6">
        <v>8</v>
      </c>
      <c r="Q66" s="6">
        <v>81</v>
      </c>
      <c r="R66" s="6">
        <v>35</v>
      </c>
      <c r="S66" s="6">
        <v>10</v>
      </c>
      <c r="T66" s="6">
        <v>23</v>
      </c>
      <c r="U66" s="6">
        <v>64</v>
      </c>
    </row>
    <row r="67" spans="1:21">
      <c r="A67" s="6" t="s">
        <v>50</v>
      </c>
      <c r="B67" s="6" t="s">
        <v>57</v>
      </c>
      <c r="C67" s="6">
        <v>1</v>
      </c>
      <c r="E67" s="21">
        <f>SUM($F$16:F67)</f>
        <v>0.28636398089896153</v>
      </c>
      <c r="F67" s="9">
        <f>I67/$I$1814</f>
        <v>3.2972030622299706E-3</v>
      </c>
      <c r="G67" s="6" t="s">
        <v>50</v>
      </c>
      <c r="H67" s="6" t="s">
        <v>57</v>
      </c>
      <c r="I67" s="6">
        <v>87</v>
      </c>
      <c r="J67" s="6">
        <v>74</v>
      </c>
      <c r="K67" s="6">
        <v>64</v>
      </c>
      <c r="L67" s="6">
        <v>62</v>
      </c>
      <c r="M67" s="6">
        <v>21</v>
      </c>
      <c r="N67" s="6">
        <v>0</v>
      </c>
      <c r="O67" s="6">
        <v>16</v>
      </c>
      <c r="P67" s="6">
        <v>13</v>
      </c>
      <c r="Q67" s="6">
        <v>77</v>
      </c>
      <c r="R67" s="6">
        <v>28</v>
      </c>
      <c r="S67" s="6">
        <v>20</v>
      </c>
      <c r="T67" s="6">
        <v>19</v>
      </c>
      <c r="U67" s="6">
        <v>68</v>
      </c>
    </row>
    <row r="68" spans="1:21">
      <c r="A68" s="6" t="s">
        <v>41</v>
      </c>
      <c r="B68" s="6" t="s">
        <v>45</v>
      </c>
      <c r="C68" s="6">
        <v>1</v>
      </c>
      <c r="E68" s="21">
        <f>SUM($F$16:F68)</f>
        <v>0.28962328507541873</v>
      </c>
      <c r="F68" s="9">
        <f>I68/$I$1814</f>
        <v>3.2593041764572123E-3</v>
      </c>
      <c r="G68" s="6" t="s">
        <v>41</v>
      </c>
      <c r="H68" s="6" t="s">
        <v>45</v>
      </c>
      <c r="I68" s="6">
        <v>86</v>
      </c>
      <c r="J68" s="6">
        <v>80</v>
      </c>
      <c r="K68" s="6">
        <v>59</v>
      </c>
      <c r="L68" s="6">
        <v>72</v>
      </c>
      <c r="M68" s="6">
        <v>17</v>
      </c>
      <c r="N68" s="6">
        <v>0</v>
      </c>
      <c r="O68" s="6">
        <v>14</v>
      </c>
      <c r="P68" s="6">
        <v>13</v>
      </c>
      <c r="Q68" s="6">
        <v>73</v>
      </c>
      <c r="R68" s="6">
        <v>18</v>
      </c>
      <c r="S68" s="6">
        <v>20</v>
      </c>
      <c r="T68" s="6">
        <v>26</v>
      </c>
      <c r="U68" s="6">
        <v>60</v>
      </c>
    </row>
    <row r="69" spans="1:21">
      <c r="A69" s="6" t="s">
        <v>48</v>
      </c>
      <c r="B69" s="6" t="s">
        <v>47</v>
      </c>
      <c r="C69" s="6">
        <v>1</v>
      </c>
      <c r="E69" s="21">
        <f>SUM($F$16:F69)</f>
        <v>0.29288258925187594</v>
      </c>
      <c r="F69" s="9">
        <f>I69/$I$1814</f>
        <v>3.2593041764572123E-3</v>
      </c>
      <c r="G69" s="6" t="s">
        <v>48</v>
      </c>
      <c r="H69" s="6" t="s">
        <v>47</v>
      </c>
      <c r="I69" s="6">
        <v>86</v>
      </c>
      <c r="J69" s="6">
        <v>76</v>
      </c>
      <c r="K69" s="6">
        <v>70</v>
      </c>
      <c r="L69" s="6">
        <v>73</v>
      </c>
      <c r="M69" s="6">
        <v>19</v>
      </c>
      <c r="N69" s="6">
        <v>0</v>
      </c>
      <c r="O69" s="6">
        <v>9</v>
      </c>
      <c r="P69" s="6">
        <v>12</v>
      </c>
      <c r="Q69" s="6">
        <v>74</v>
      </c>
      <c r="R69" s="6">
        <v>24</v>
      </c>
      <c r="S69" s="6">
        <v>15</v>
      </c>
      <c r="T69" s="6">
        <v>19</v>
      </c>
      <c r="U69" s="6">
        <v>67</v>
      </c>
    </row>
    <row r="70" spans="1:21">
      <c r="A70" s="6" t="s">
        <v>42</v>
      </c>
      <c r="B70" s="6" t="s">
        <v>58</v>
      </c>
      <c r="C70" s="6">
        <v>1</v>
      </c>
      <c r="E70" s="21">
        <f>SUM($F$16:F70)</f>
        <v>0.29610399454256037</v>
      </c>
      <c r="F70" s="9">
        <f>I70/$I$1814</f>
        <v>3.221405290684454E-3</v>
      </c>
      <c r="G70" s="6" t="s">
        <v>42</v>
      </c>
      <c r="H70" s="6" t="s">
        <v>58</v>
      </c>
      <c r="I70" s="6">
        <v>85</v>
      </c>
      <c r="J70" s="6">
        <v>75</v>
      </c>
      <c r="K70" s="6">
        <v>66</v>
      </c>
      <c r="L70" s="6">
        <v>74</v>
      </c>
      <c r="M70" s="6">
        <v>20</v>
      </c>
      <c r="N70" s="6">
        <v>0</v>
      </c>
      <c r="O70" s="6">
        <v>16</v>
      </c>
      <c r="P70" s="6">
        <v>20</v>
      </c>
      <c r="Q70" s="6">
        <v>67</v>
      </c>
      <c r="R70" s="6">
        <v>22</v>
      </c>
      <c r="S70" s="6">
        <v>19</v>
      </c>
      <c r="T70" s="6">
        <v>26</v>
      </c>
      <c r="U70" s="6">
        <v>59</v>
      </c>
    </row>
    <row r="71" spans="1:21">
      <c r="A71" s="6" t="s">
        <v>36</v>
      </c>
      <c r="B71" s="6" t="s">
        <v>38</v>
      </c>
      <c r="C71" s="6">
        <v>1</v>
      </c>
      <c r="E71" s="21">
        <f>SUM($F$16:F71)</f>
        <v>0.29921170317592655</v>
      </c>
      <c r="F71" s="9">
        <f>I71/$I$1814</f>
        <v>3.1077086333661792E-3</v>
      </c>
      <c r="G71" s="6" t="s">
        <v>36</v>
      </c>
      <c r="H71" s="6" t="s">
        <v>38</v>
      </c>
      <c r="I71" s="6">
        <v>82</v>
      </c>
      <c r="J71" s="6">
        <v>72</v>
      </c>
      <c r="K71" s="6">
        <v>67</v>
      </c>
      <c r="L71" s="6">
        <v>63</v>
      </c>
      <c r="M71" s="6">
        <v>16</v>
      </c>
      <c r="N71" s="6">
        <v>0</v>
      </c>
      <c r="O71" s="6">
        <v>13</v>
      </c>
      <c r="P71" s="6">
        <v>12</v>
      </c>
      <c r="Q71" s="6">
        <v>73</v>
      </c>
      <c r="R71" s="6">
        <v>25</v>
      </c>
      <c r="S71" s="6">
        <v>18</v>
      </c>
      <c r="T71" s="6">
        <v>18</v>
      </c>
      <c r="U71" s="6">
        <v>64</v>
      </c>
    </row>
    <row r="72" spans="1:21">
      <c r="A72" s="6" t="s">
        <v>56</v>
      </c>
      <c r="B72" s="6" t="s">
        <v>45</v>
      </c>
      <c r="C72" s="6">
        <v>1</v>
      </c>
      <c r="E72" s="21">
        <f>SUM($F$16:F72)</f>
        <v>0.30228151292351996</v>
      </c>
      <c r="F72" s="9">
        <f>I72/$I$1814</f>
        <v>3.0698097475934209E-3</v>
      </c>
      <c r="G72" s="6" t="s">
        <v>56</v>
      </c>
      <c r="H72" s="6" t="s">
        <v>45</v>
      </c>
      <c r="I72" s="6">
        <v>81</v>
      </c>
      <c r="J72" s="6">
        <v>69</v>
      </c>
      <c r="K72" s="6">
        <v>60</v>
      </c>
      <c r="L72" s="6">
        <v>59</v>
      </c>
      <c r="M72" s="6">
        <v>15</v>
      </c>
      <c r="N72" s="6">
        <v>0</v>
      </c>
      <c r="O72" s="6">
        <v>13</v>
      </c>
      <c r="P72" s="6">
        <v>11</v>
      </c>
      <c r="Q72" s="6">
        <v>73</v>
      </c>
      <c r="R72" s="6">
        <v>20</v>
      </c>
      <c r="S72" s="6">
        <v>17</v>
      </c>
      <c r="T72" s="6">
        <v>21</v>
      </c>
      <c r="U72" s="6">
        <v>60</v>
      </c>
    </row>
    <row r="73" spans="1:21">
      <c r="A73" s="6" t="s">
        <v>39</v>
      </c>
      <c r="B73" s="6" t="s">
        <v>33</v>
      </c>
      <c r="C73" s="6">
        <v>0</v>
      </c>
      <c r="E73" s="21">
        <f>SUM($F$16:F73)</f>
        <v>0.30482073827029477</v>
      </c>
      <c r="F73" s="16">
        <f>I73/$I$1814</f>
        <v>2.5392253467748046E-3</v>
      </c>
      <c r="G73" s="6" t="s">
        <v>39</v>
      </c>
      <c r="H73" s="6" t="s">
        <v>33</v>
      </c>
      <c r="I73" s="6">
        <v>67</v>
      </c>
      <c r="J73" s="6">
        <v>62</v>
      </c>
      <c r="K73" s="6">
        <v>51</v>
      </c>
      <c r="L73" s="6">
        <v>58</v>
      </c>
      <c r="M73" s="6">
        <v>21</v>
      </c>
      <c r="N73" s="6">
        <v>0</v>
      </c>
      <c r="O73" s="6">
        <v>14</v>
      </c>
      <c r="P73" s="6">
        <v>19</v>
      </c>
      <c r="Q73" s="6">
        <v>50</v>
      </c>
      <c r="R73" s="6">
        <v>19</v>
      </c>
      <c r="S73" s="6">
        <v>13</v>
      </c>
      <c r="T73" s="6">
        <v>25</v>
      </c>
      <c r="U73" s="6">
        <v>42</v>
      </c>
    </row>
    <row r="74" spans="1:21">
      <c r="A74" s="6" t="s">
        <v>55</v>
      </c>
      <c r="B74" s="6" t="s">
        <v>42</v>
      </c>
      <c r="C74" s="6">
        <v>1</v>
      </c>
      <c r="E74" s="21">
        <f>SUM($F$16:F74)</f>
        <v>0.30781475024634269</v>
      </c>
      <c r="F74" s="9">
        <f>I74/$I$1814</f>
        <v>2.9940119760479044E-3</v>
      </c>
      <c r="G74" s="6" t="s">
        <v>55</v>
      </c>
      <c r="H74" s="6" t="s">
        <v>42</v>
      </c>
      <c r="I74" s="6">
        <v>79</v>
      </c>
      <c r="J74" s="6">
        <v>67</v>
      </c>
      <c r="K74" s="6">
        <v>47</v>
      </c>
      <c r="L74" s="6">
        <v>55</v>
      </c>
      <c r="M74" s="6">
        <v>29</v>
      </c>
      <c r="N74" s="6">
        <v>0</v>
      </c>
      <c r="O74" s="6">
        <v>15</v>
      </c>
      <c r="P74" s="6">
        <v>11</v>
      </c>
      <c r="Q74" s="6">
        <v>71</v>
      </c>
      <c r="R74" s="6">
        <v>21</v>
      </c>
      <c r="S74" s="6">
        <v>16</v>
      </c>
      <c r="T74" s="6">
        <v>17</v>
      </c>
      <c r="U74" s="6">
        <v>62</v>
      </c>
    </row>
    <row r="75" spans="1:21">
      <c r="A75" s="6" t="s">
        <v>39</v>
      </c>
      <c r="B75" s="6" t="s">
        <v>40</v>
      </c>
      <c r="C75" s="6">
        <v>0</v>
      </c>
      <c r="E75" s="21">
        <f>SUM($F$16:F75)</f>
        <v>0.31031607670734473</v>
      </c>
      <c r="F75" s="16">
        <f>I75/$I$1814</f>
        <v>2.5013264610020463E-3</v>
      </c>
      <c r="G75" s="6" t="s">
        <v>39</v>
      </c>
      <c r="H75" s="6" t="s">
        <v>40</v>
      </c>
      <c r="I75" s="6">
        <v>66</v>
      </c>
      <c r="J75" s="6">
        <v>61</v>
      </c>
      <c r="K75" s="6">
        <v>55</v>
      </c>
      <c r="L75" s="6">
        <v>47</v>
      </c>
      <c r="M75" s="6">
        <v>21</v>
      </c>
      <c r="N75" s="6">
        <v>0</v>
      </c>
      <c r="O75" s="6">
        <v>17</v>
      </c>
      <c r="P75" s="6">
        <v>9</v>
      </c>
      <c r="Q75" s="6">
        <v>58</v>
      </c>
      <c r="R75" s="6">
        <v>17</v>
      </c>
      <c r="S75" s="6">
        <v>14</v>
      </c>
      <c r="T75" s="6">
        <v>13</v>
      </c>
      <c r="U75" s="6">
        <v>53</v>
      </c>
    </row>
    <row r="76" spans="1:21">
      <c r="A76" s="6" t="s">
        <v>50</v>
      </c>
      <c r="B76" s="6" t="s">
        <v>49</v>
      </c>
      <c r="C76" s="6">
        <v>0</v>
      </c>
      <c r="E76" s="21">
        <f>SUM($F$16:F76)</f>
        <v>0.31194572879557336</v>
      </c>
      <c r="F76" s="16">
        <f>I76/$I$1814</f>
        <v>1.6296520882286062E-3</v>
      </c>
      <c r="G76" s="6" t="s">
        <v>50</v>
      </c>
      <c r="H76" s="6" t="s">
        <v>49</v>
      </c>
      <c r="I76" s="6">
        <v>43</v>
      </c>
      <c r="J76" s="6">
        <v>39</v>
      </c>
      <c r="K76" s="6">
        <v>36</v>
      </c>
      <c r="L76" s="6">
        <v>14</v>
      </c>
      <c r="M76" s="6">
        <v>21</v>
      </c>
      <c r="N76" s="6">
        <v>0</v>
      </c>
      <c r="O76" s="6">
        <v>12</v>
      </c>
      <c r="P76" s="6">
        <v>4</v>
      </c>
      <c r="Q76" s="6">
        <v>39</v>
      </c>
      <c r="R76" s="6">
        <v>17</v>
      </c>
      <c r="S76" s="6">
        <v>1</v>
      </c>
      <c r="T76" s="6">
        <v>16</v>
      </c>
      <c r="U76" s="6">
        <v>27</v>
      </c>
    </row>
    <row r="77" spans="1:21">
      <c r="A77" s="6" t="s">
        <v>57</v>
      </c>
      <c r="B77" s="6" t="s">
        <v>50</v>
      </c>
      <c r="C77" s="6">
        <v>1</v>
      </c>
      <c r="E77" s="21">
        <f>SUM($F$16:F77)</f>
        <v>0.31482604411430298</v>
      </c>
      <c r="F77" s="9">
        <f>I77/$I$1814</f>
        <v>2.8803153187296295E-3</v>
      </c>
      <c r="G77" s="6" t="s">
        <v>57</v>
      </c>
      <c r="H77" s="6" t="s">
        <v>50</v>
      </c>
      <c r="I77" s="6">
        <v>76</v>
      </c>
      <c r="J77" s="6">
        <v>70</v>
      </c>
      <c r="K77" s="6">
        <v>65</v>
      </c>
      <c r="L77" s="6">
        <v>63</v>
      </c>
      <c r="M77" s="6">
        <v>18</v>
      </c>
      <c r="N77" s="6">
        <v>0</v>
      </c>
      <c r="O77" s="6">
        <v>12</v>
      </c>
      <c r="P77" s="6">
        <v>7</v>
      </c>
      <c r="Q77" s="6">
        <v>69</v>
      </c>
      <c r="R77" s="6">
        <v>25</v>
      </c>
      <c r="S77" s="6">
        <v>21</v>
      </c>
      <c r="T77" s="6">
        <v>12</v>
      </c>
      <c r="U77" s="6">
        <v>64</v>
      </c>
    </row>
    <row r="78" spans="1:21">
      <c r="A78" s="6" t="s">
        <v>36</v>
      </c>
      <c r="B78" s="6" t="s">
        <v>40</v>
      </c>
      <c r="C78" s="6">
        <v>1</v>
      </c>
      <c r="E78" s="21">
        <f>SUM($F$16:F78)</f>
        <v>0.31766846054725983</v>
      </c>
      <c r="F78" s="9">
        <f>I78/$I$1814</f>
        <v>2.8424164329568713E-3</v>
      </c>
      <c r="G78" s="6" t="s">
        <v>36</v>
      </c>
      <c r="H78" s="6" t="s">
        <v>40</v>
      </c>
      <c r="I78" s="6">
        <v>75</v>
      </c>
      <c r="J78" s="6">
        <v>72</v>
      </c>
      <c r="K78" s="6">
        <v>69</v>
      </c>
      <c r="L78" s="6">
        <v>62</v>
      </c>
      <c r="M78" s="6">
        <v>20</v>
      </c>
      <c r="N78" s="6">
        <v>0</v>
      </c>
      <c r="O78" s="6">
        <v>15</v>
      </c>
      <c r="P78" s="6">
        <v>11</v>
      </c>
      <c r="Q78" s="6">
        <v>66</v>
      </c>
      <c r="R78" s="6">
        <v>25</v>
      </c>
      <c r="S78" s="6">
        <v>11</v>
      </c>
      <c r="T78" s="6">
        <v>19</v>
      </c>
      <c r="U78" s="6">
        <v>56</v>
      </c>
    </row>
    <row r="79" spans="1:21">
      <c r="A79" s="6" t="s">
        <v>39</v>
      </c>
      <c r="B79" s="6" t="s">
        <v>53</v>
      </c>
      <c r="C79" s="6">
        <v>0</v>
      </c>
      <c r="E79" s="21">
        <f>SUM($F$16:F79)</f>
        <v>0.32062457363753499</v>
      </c>
      <c r="F79" s="16">
        <f>I79/$I$1814</f>
        <v>2.9561130902751461E-3</v>
      </c>
      <c r="G79" s="6" t="s">
        <v>39</v>
      </c>
      <c r="H79" s="6" t="s">
        <v>53</v>
      </c>
      <c r="I79" s="6">
        <v>78</v>
      </c>
      <c r="J79" s="6">
        <v>74</v>
      </c>
      <c r="K79" s="6">
        <v>61</v>
      </c>
      <c r="L79" s="6">
        <v>67</v>
      </c>
      <c r="M79" s="6">
        <v>20</v>
      </c>
      <c r="N79" s="6">
        <v>0</v>
      </c>
      <c r="O79" s="6">
        <v>12</v>
      </c>
      <c r="P79" s="6">
        <v>7</v>
      </c>
      <c r="Q79" s="6">
        <v>71</v>
      </c>
      <c r="R79" s="6">
        <v>16</v>
      </c>
      <c r="S79" s="6">
        <v>18</v>
      </c>
      <c r="T79" s="6">
        <v>32</v>
      </c>
      <c r="U79" s="6">
        <v>46</v>
      </c>
    </row>
    <row r="80" spans="1:21">
      <c r="A80" s="6" t="s">
        <v>40</v>
      </c>
      <c r="B80" s="6" t="s">
        <v>36</v>
      </c>
      <c r="C80" s="6">
        <v>1</v>
      </c>
      <c r="E80" s="21">
        <f>SUM($F$16:F80)</f>
        <v>0.32346699007049184</v>
      </c>
      <c r="F80" s="9">
        <f>I80/$I$1814</f>
        <v>2.8424164329568713E-3</v>
      </c>
      <c r="G80" s="6" t="s">
        <v>40</v>
      </c>
      <c r="H80" s="6" t="s">
        <v>36</v>
      </c>
      <c r="I80" s="6">
        <v>75</v>
      </c>
      <c r="J80" s="6">
        <v>71</v>
      </c>
      <c r="K80" s="6">
        <v>60</v>
      </c>
      <c r="L80" s="6">
        <v>69</v>
      </c>
      <c r="M80" s="6">
        <v>16</v>
      </c>
      <c r="N80" s="6">
        <v>0</v>
      </c>
      <c r="O80" s="6">
        <v>12</v>
      </c>
      <c r="P80" s="6">
        <v>13</v>
      </c>
      <c r="Q80" s="6">
        <v>64</v>
      </c>
      <c r="R80" s="6">
        <v>17</v>
      </c>
      <c r="S80" s="6">
        <v>14</v>
      </c>
      <c r="T80" s="6">
        <v>25</v>
      </c>
      <c r="U80" s="6">
        <v>50</v>
      </c>
    </row>
    <row r="81" spans="1:21">
      <c r="A81" s="6" t="s">
        <v>33</v>
      </c>
      <c r="B81" s="6" t="s">
        <v>35</v>
      </c>
      <c r="C81" s="6">
        <v>0</v>
      </c>
      <c r="E81" s="21">
        <f>SUM($F$16:F81)</f>
        <v>0.3258925187599484</v>
      </c>
      <c r="F81" s="16">
        <f>I81/$I$1814</f>
        <v>2.4255286894565298E-3</v>
      </c>
      <c r="G81" s="6" t="s">
        <v>33</v>
      </c>
      <c r="H81" s="6" t="s">
        <v>35</v>
      </c>
      <c r="I81" s="6">
        <v>64</v>
      </c>
      <c r="J81" s="6">
        <v>59</v>
      </c>
      <c r="K81" s="6">
        <v>47</v>
      </c>
      <c r="L81" s="6">
        <v>46</v>
      </c>
      <c r="M81" s="6">
        <v>20</v>
      </c>
      <c r="N81" s="6">
        <v>0</v>
      </c>
      <c r="O81" s="6">
        <v>18</v>
      </c>
      <c r="P81" s="6">
        <v>8</v>
      </c>
      <c r="Q81" s="6">
        <v>57</v>
      </c>
      <c r="R81" s="6">
        <v>13</v>
      </c>
      <c r="S81" s="6">
        <v>20</v>
      </c>
      <c r="T81" s="6">
        <v>20</v>
      </c>
      <c r="U81" s="6">
        <v>44</v>
      </c>
    </row>
    <row r="82" spans="1:21">
      <c r="A82" s="6" t="s">
        <v>59</v>
      </c>
      <c r="B82" s="6" t="s">
        <v>60</v>
      </c>
      <c r="C82" s="6">
        <v>1</v>
      </c>
      <c r="E82" s="21">
        <f>SUM($F$16:F82)</f>
        <v>0.32865913742135977</v>
      </c>
      <c r="F82" s="9">
        <f>I82/$I$1814</f>
        <v>2.7666186614113547E-3</v>
      </c>
      <c r="G82" s="6" t="s">
        <v>59</v>
      </c>
      <c r="H82" s="6" t="s">
        <v>60</v>
      </c>
      <c r="I82" s="6">
        <v>73</v>
      </c>
      <c r="J82" s="6">
        <v>63</v>
      </c>
      <c r="K82" s="6">
        <v>63</v>
      </c>
      <c r="L82" s="6">
        <v>53</v>
      </c>
      <c r="M82" s="6">
        <v>17</v>
      </c>
      <c r="N82" s="6">
        <v>0</v>
      </c>
      <c r="O82" s="6">
        <v>14</v>
      </c>
      <c r="P82" s="6">
        <v>12</v>
      </c>
      <c r="Q82" s="6">
        <v>62</v>
      </c>
      <c r="R82" s="6">
        <v>21</v>
      </c>
      <c r="S82" s="6">
        <v>20</v>
      </c>
      <c r="T82" s="6">
        <v>14</v>
      </c>
      <c r="U82" s="6">
        <v>59</v>
      </c>
    </row>
    <row r="83" spans="1:21">
      <c r="A83" s="6" t="s">
        <v>47</v>
      </c>
      <c r="B83" s="6" t="s">
        <v>32</v>
      </c>
      <c r="C83" s="6">
        <v>0</v>
      </c>
      <c r="E83" s="21">
        <f>SUM($F$16:F83)</f>
        <v>0.33013719396649732</v>
      </c>
      <c r="F83" s="16">
        <f>I83/$I$1814</f>
        <v>1.478056545137573E-3</v>
      </c>
      <c r="G83" s="6" t="s">
        <v>47</v>
      </c>
      <c r="H83" s="6" t="s">
        <v>32</v>
      </c>
      <c r="I83" s="6">
        <v>39</v>
      </c>
      <c r="J83" s="6">
        <v>38</v>
      </c>
      <c r="K83" s="6">
        <v>25</v>
      </c>
      <c r="L83" s="6">
        <v>31</v>
      </c>
      <c r="M83" s="6">
        <v>20</v>
      </c>
      <c r="N83" s="6">
        <v>0</v>
      </c>
      <c r="O83" s="6">
        <v>13</v>
      </c>
      <c r="P83" s="6">
        <v>8</v>
      </c>
      <c r="Q83" s="6">
        <v>32</v>
      </c>
      <c r="R83" s="6">
        <v>9</v>
      </c>
      <c r="S83" s="6">
        <v>5</v>
      </c>
      <c r="T83" s="6">
        <v>13</v>
      </c>
      <c r="U83" s="6">
        <v>26</v>
      </c>
    </row>
    <row r="84" spans="1:21">
      <c r="A84" s="6" t="s">
        <v>50</v>
      </c>
      <c r="B84" s="6" t="s">
        <v>53</v>
      </c>
      <c r="C84" s="6">
        <v>0</v>
      </c>
      <c r="E84" s="21">
        <f>SUM($F$16:F84)</f>
        <v>0.33233532934131732</v>
      </c>
      <c r="F84" s="16">
        <f>I84/$I$1814</f>
        <v>2.1981353748199801E-3</v>
      </c>
      <c r="G84" s="6" t="s">
        <v>50</v>
      </c>
      <c r="H84" s="6" t="s">
        <v>53</v>
      </c>
      <c r="I84" s="6">
        <v>58</v>
      </c>
      <c r="J84" s="6">
        <v>49</v>
      </c>
      <c r="K84" s="6">
        <v>40</v>
      </c>
      <c r="L84" s="6">
        <v>44</v>
      </c>
      <c r="M84" s="6">
        <v>19</v>
      </c>
      <c r="N84" s="6">
        <v>0</v>
      </c>
      <c r="O84" s="6">
        <v>13</v>
      </c>
      <c r="P84" s="6">
        <v>10</v>
      </c>
      <c r="Q84" s="6">
        <v>48</v>
      </c>
      <c r="R84" s="6">
        <v>9</v>
      </c>
      <c r="S84" s="6">
        <v>15</v>
      </c>
      <c r="T84" s="6">
        <v>14</v>
      </c>
      <c r="U84" s="6">
        <v>44</v>
      </c>
    </row>
    <row r="85" spans="1:21">
      <c r="A85" s="6" t="s">
        <v>58</v>
      </c>
      <c r="B85" s="6" t="s">
        <v>42</v>
      </c>
      <c r="C85" s="6">
        <v>1</v>
      </c>
      <c r="E85" s="21">
        <f>SUM($F$16:F85)</f>
        <v>0.33506404911695592</v>
      </c>
      <c r="F85" s="9">
        <f>I85/$I$1814</f>
        <v>2.7287197756385964E-3</v>
      </c>
      <c r="G85" s="6" t="s">
        <v>58</v>
      </c>
      <c r="H85" s="6" t="s">
        <v>42</v>
      </c>
      <c r="I85" s="6">
        <v>72</v>
      </c>
      <c r="J85" s="6">
        <v>66</v>
      </c>
      <c r="K85" s="6">
        <v>67</v>
      </c>
      <c r="L85" s="6">
        <v>60</v>
      </c>
      <c r="M85" s="6">
        <v>14</v>
      </c>
      <c r="N85" s="6">
        <v>0</v>
      </c>
      <c r="O85" s="6">
        <v>12</v>
      </c>
      <c r="P85" s="6">
        <v>12</v>
      </c>
      <c r="Q85" s="6">
        <v>62</v>
      </c>
      <c r="R85" s="6">
        <v>17</v>
      </c>
      <c r="S85" s="6">
        <v>21</v>
      </c>
      <c r="T85" s="6">
        <v>16</v>
      </c>
      <c r="U85" s="6">
        <v>56</v>
      </c>
    </row>
    <row r="86" spans="1:21">
      <c r="A86" s="6" t="s">
        <v>35</v>
      </c>
      <c r="B86" s="6" t="s">
        <v>47</v>
      </c>
      <c r="C86" s="6">
        <v>0</v>
      </c>
      <c r="E86" s="21">
        <f>SUM($F$16:F86)</f>
        <v>0.33790646554991277</v>
      </c>
      <c r="F86" s="16">
        <f>I86/$I$1814</f>
        <v>2.8424164329568713E-3</v>
      </c>
      <c r="G86" s="6" t="s">
        <v>35</v>
      </c>
      <c r="H86" s="6" t="s">
        <v>47</v>
      </c>
      <c r="I86" s="6">
        <v>75</v>
      </c>
      <c r="J86" s="6">
        <v>65</v>
      </c>
      <c r="K86" s="6">
        <v>44</v>
      </c>
      <c r="L86" s="6">
        <v>73</v>
      </c>
      <c r="M86" s="6">
        <v>18</v>
      </c>
      <c r="N86" s="6">
        <v>0</v>
      </c>
      <c r="O86" s="6">
        <v>12</v>
      </c>
      <c r="P86" s="6">
        <v>15</v>
      </c>
      <c r="Q86" s="6">
        <v>62</v>
      </c>
      <c r="R86" s="6">
        <v>11</v>
      </c>
      <c r="S86" s="6">
        <v>16</v>
      </c>
      <c r="T86" s="6">
        <v>33</v>
      </c>
      <c r="U86" s="6">
        <v>42</v>
      </c>
    </row>
    <row r="87" spans="1:21">
      <c r="A87" s="6" t="s">
        <v>39</v>
      </c>
      <c r="B87" s="6" t="s">
        <v>56</v>
      </c>
      <c r="C87" s="6">
        <v>1</v>
      </c>
      <c r="E87" s="21">
        <f>SUM($F$16:F87)</f>
        <v>0.34055938755400583</v>
      </c>
      <c r="F87" s="9">
        <f>I87/$I$1814</f>
        <v>2.6529220040930799E-3</v>
      </c>
      <c r="G87" s="6" t="s">
        <v>39</v>
      </c>
      <c r="H87" s="6" t="s">
        <v>56</v>
      </c>
      <c r="I87" s="6">
        <v>70</v>
      </c>
      <c r="J87" s="6">
        <v>63</v>
      </c>
      <c r="K87" s="6">
        <v>43</v>
      </c>
      <c r="L87" s="6">
        <v>61</v>
      </c>
      <c r="M87" s="6">
        <v>16</v>
      </c>
      <c r="N87" s="6">
        <v>0</v>
      </c>
      <c r="O87" s="6">
        <v>14</v>
      </c>
      <c r="P87" s="6">
        <v>8</v>
      </c>
      <c r="Q87" s="6">
        <v>62</v>
      </c>
      <c r="R87" s="6">
        <v>11</v>
      </c>
      <c r="S87" s="6">
        <v>17</v>
      </c>
      <c r="T87" s="6">
        <v>19</v>
      </c>
      <c r="U87" s="6">
        <v>51</v>
      </c>
    </row>
    <row r="88" spans="1:21">
      <c r="A88" s="6" t="s">
        <v>61</v>
      </c>
      <c r="B88" s="6" t="s">
        <v>54</v>
      </c>
      <c r="C88" s="6">
        <v>1</v>
      </c>
      <c r="E88" s="21">
        <f>SUM($F$16:F88)</f>
        <v>0.34317441067232618</v>
      </c>
      <c r="F88" s="9">
        <f>I88/$I$1814</f>
        <v>2.6150231183203216E-3</v>
      </c>
      <c r="G88" s="6" t="s">
        <v>61</v>
      </c>
      <c r="H88" s="6" t="s">
        <v>54</v>
      </c>
      <c r="I88" s="6">
        <v>69</v>
      </c>
      <c r="J88" s="6">
        <v>62</v>
      </c>
      <c r="K88" s="6">
        <v>45</v>
      </c>
      <c r="L88" s="6">
        <v>64</v>
      </c>
      <c r="M88" s="6">
        <v>13</v>
      </c>
      <c r="N88" s="6">
        <v>0</v>
      </c>
      <c r="O88" s="6">
        <v>9</v>
      </c>
      <c r="P88" s="6">
        <v>9</v>
      </c>
      <c r="Q88" s="6">
        <v>63</v>
      </c>
      <c r="R88" s="6">
        <v>12</v>
      </c>
      <c r="S88" s="6">
        <v>26</v>
      </c>
      <c r="T88" s="6">
        <v>16</v>
      </c>
      <c r="U88" s="6">
        <v>53</v>
      </c>
    </row>
    <row r="89" spans="1:21">
      <c r="A89" s="6" t="s">
        <v>35</v>
      </c>
      <c r="B89" s="6" t="s">
        <v>62</v>
      </c>
      <c r="C89" s="6">
        <v>0</v>
      </c>
      <c r="E89" s="21">
        <f>SUM($F$16:F89)</f>
        <v>0.34525884938982787</v>
      </c>
      <c r="F89" s="16">
        <f>I89/$I$1814</f>
        <v>2.0844387175017053E-3</v>
      </c>
      <c r="G89" s="6" t="s">
        <v>35</v>
      </c>
      <c r="H89" s="6" t="s">
        <v>62</v>
      </c>
      <c r="I89" s="6">
        <v>55</v>
      </c>
      <c r="J89" s="6">
        <v>50</v>
      </c>
      <c r="K89" s="6">
        <v>43</v>
      </c>
      <c r="L89" s="6">
        <v>29</v>
      </c>
      <c r="M89" s="6">
        <v>18</v>
      </c>
      <c r="N89" s="6">
        <v>0</v>
      </c>
      <c r="O89" s="6">
        <v>12</v>
      </c>
      <c r="P89" s="6">
        <v>6</v>
      </c>
      <c r="Q89" s="6">
        <v>49</v>
      </c>
      <c r="R89" s="6">
        <v>13</v>
      </c>
      <c r="S89" s="6">
        <v>11</v>
      </c>
      <c r="T89" s="6">
        <v>24</v>
      </c>
      <c r="U89" s="6">
        <v>31</v>
      </c>
    </row>
    <row r="90" spans="1:21">
      <c r="A90" s="6" t="s">
        <v>63</v>
      </c>
      <c r="B90" s="6" t="s">
        <v>64</v>
      </c>
      <c r="C90" s="6">
        <v>1</v>
      </c>
      <c r="E90" s="21">
        <f>SUM($F$16:F90)</f>
        <v>0.34783597362237545</v>
      </c>
      <c r="F90" s="9">
        <f>I90/$I$1814</f>
        <v>2.5771242325475629E-3</v>
      </c>
      <c r="G90" s="6" t="s">
        <v>63</v>
      </c>
      <c r="H90" s="6" t="s">
        <v>64</v>
      </c>
      <c r="I90" s="6">
        <v>68</v>
      </c>
      <c r="J90" s="6">
        <v>60</v>
      </c>
      <c r="K90" s="6">
        <v>56</v>
      </c>
      <c r="L90" s="6">
        <v>57</v>
      </c>
      <c r="M90" s="6">
        <v>19</v>
      </c>
      <c r="N90" s="6">
        <v>0</v>
      </c>
      <c r="O90" s="6">
        <v>14</v>
      </c>
      <c r="P90" s="6">
        <v>19</v>
      </c>
      <c r="Q90" s="6">
        <v>52</v>
      </c>
      <c r="R90" s="6">
        <v>30</v>
      </c>
      <c r="S90" s="6">
        <v>13</v>
      </c>
      <c r="T90" s="6">
        <v>12</v>
      </c>
      <c r="U90" s="6">
        <v>56</v>
      </c>
    </row>
    <row r="91" spans="1:21">
      <c r="A91" s="6" t="s">
        <v>61</v>
      </c>
      <c r="B91" s="6" t="s">
        <v>57</v>
      </c>
      <c r="C91" s="6">
        <v>1</v>
      </c>
      <c r="E91" s="21">
        <f>SUM($F$16:F91)</f>
        <v>0.35041309785492303</v>
      </c>
      <c r="F91" s="9">
        <f>I91/$I$1814</f>
        <v>2.5771242325475629E-3</v>
      </c>
      <c r="G91" s="6" t="s">
        <v>61</v>
      </c>
      <c r="H91" s="6" t="s">
        <v>57</v>
      </c>
      <c r="I91" s="6">
        <v>68</v>
      </c>
      <c r="J91" s="6">
        <v>60</v>
      </c>
      <c r="K91" s="6">
        <v>57</v>
      </c>
      <c r="L91" s="6">
        <v>51</v>
      </c>
      <c r="M91" s="6">
        <v>15</v>
      </c>
      <c r="N91" s="6">
        <v>0</v>
      </c>
      <c r="O91" s="6">
        <v>7</v>
      </c>
      <c r="P91" s="6">
        <v>14</v>
      </c>
      <c r="Q91" s="6">
        <v>55</v>
      </c>
      <c r="R91" s="6">
        <v>9</v>
      </c>
      <c r="S91" s="6">
        <v>34</v>
      </c>
      <c r="T91" s="6">
        <v>8</v>
      </c>
      <c r="U91" s="6">
        <v>60</v>
      </c>
    </row>
    <row r="92" spans="1:21">
      <c r="A92" s="6" t="s">
        <v>47</v>
      </c>
      <c r="B92" s="6" t="s">
        <v>36</v>
      </c>
      <c r="C92" s="6">
        <v>0</v>
      </c>
      <c r="E92" s="21">
        <f>SUM($F$16:F92)</f>
        <v>0.35219434548624268</v>
      </c>
      <c r="F92" s="16">
        <f>I92/$I$1814</f>
        <v>1.7812476313196393E-3</v>
      </c>
      <c r="G92" s="6" t="s">
        <v>47</v>
      </c>
      <c r="H92" s="6" t="s">
        <v>36</v>
      </c>
      <c r="I92" s="6">
        <v>47</v>
      </c>
      <c r="J92" s="6">
        <v>43</v>
      </c>
      <c r="K92" s="6">
        <v>46</v>
      </c>
      <c r="L92" s="6">
        <v>14</v>
      </c>
      <c r="M92" s="6">
        <v>18</v>
      </c>
      <c r="N92" s="6">
        <v>0</v>
      </c>
      <c r="O92" s="6">
        <v>9</v>
      </c>
      <c r="P92" s="6">
        <v>12</v>
      </c>
      <c r="Q92" s="6">
        <v>39</v>
      </c>
      <c r="R92" s="6">
        <v>20</v>
      </c>
      <c r="S92" s="6">
        <v>5</v>
      </c>
      <c r="T92" s="6">
        <v>16</v>
      </c>
      <c r="U92" s="6">
        <v>31</v>
      </c>
    </row>
    <row r="93" spans="1:21">
      <c r="A93" s="6" t="s">
        <v>56</v>
      </c>
      <c r="B93" s="6" t="s">
        <v>65</v>
      </c>
      <c r="C93" s="6">
        <v>0</v>
      </c>
      <c r="E93" s="21">
        <f>SUM($F$16:F93)</f>
        <v>0.35325551428787993</v>
      </c>
      <c r="F93" s="16">
        <f>I93/$I$1814</f>
        <v>1.0611688016372318E-3</v>
      </c>
      <c r="G93" s="6" t="s">
        <v>56</v>
      </c>
      <c r="H93" s="6" t="s">
        <v>65</v>
      </c>
      <c r="I93" s="6">
        <v>28</v>
      </c>
      <c r="J93" s="6">
        <v>25</v>
      </c>
      <c r="K93" s="6">
        <v>24</v>
      </c>
      <c r="L93" s="6">
        <v>1</v>
      </c>
      <c r="M93" s="6">
        <v>18</v>
      </c>
      <c r="N93" s="6">
        <v>0</v>
      </c>
      <c r="O93" s="6">
        <v>13</v>
      </c>
      <c r="P93" s="6">
        <v>4</v>
      </c>
      <c r="Q93" s="6">
        <v>25</v>
      </c>
      <c r="R93" s="6">
        <v>16</v>
      </c>
      <c r="S93" s="6">
        <v>0</v>
      </c>
      <c r="T93" s="6">
        <v>4</v>
      </c>
      <c r="U93" s="6">
        <v>24</v>
      </c>
    </row>
    <row r="94" spans="1:21">
      <c r="A94" s="6" t="s">
        <v>35</v>
      </c>
      <c r="B94" s="6" t="s">
        <v>63</v>
      </c>
      <c r="C94" s="6">
        <v>1</v>
      </c>
      <c r="E94" s="21">
        <f>SUM($F$16:F94)</f>
        <v>0.35579473963465474</v>
      </c>
      <c r="F94" s="9">
        <f>I94/$I$1814</f>
        <v>2.5392253467748046E-3</v>
      </c>
      <c r="G94" s="6" t="s">
        <v>35</v>
      </c>
      <c r="H94" s="6" t="s">
        <v>63</v>
      </c>
      <c r="I94" s="6">
        <v>67</v>
      </c>
      <c r="J94" s="6">
        <v>61</v>
      </c>
      <c r="K94" s="6">
        <v>62</v>
      </c>
      <c r="L94" s="6">
        <v>42</v>
      </c>
      <c r="M94" s="6">
        <v>22</v>
      </c>
      <c r="N94" s="6">
        <v>0</v>
      </c>
      <c r="O94" s="6">
        <v>18</v>
      </c>
      <c r="P94" s="6">
        <v>13</v>
      </c>
      <c r="Q94" s="6">
        <v>56</v>
      </c>
      <c r="R94" s="6">
        <v>27</v>
      </c>
      <c r="S94" s="6">
        <v>12</v>
      </c>
      <c r="T94" s="6">
        <v>16</v>
      </c>
      <c r="U94" s="6">
        <v>51</v>
      </c>
    </row>
    <row r="95" spans="1:21">
      <c r="A95" s="6" t="s">
        <v>60</v>
      </c>
      <c r="B95" s="6" t="s">
        <v>59</v>
      </c>
      <c r="C95" s="6">
        <v>1</v>
      </c>
      <c r="E95" s="21">
        <f>SUM($F$16:F95)</f>
        <v>0.35833396498142955</v>
      </c>
      <c r="F95" s="9">
        <f>I95/$I$1814</f>
        <v>2.5392253467748046E-3</v>
      </c>
      <c r="G95" s="6" t="s">
        <v>60</v>
      </c>
      <c r="H95" s="6" t="s">
        <v>59</v>
      </c>
      <c r="I95" s="6">
        <v>67</v>
      </c>
      <c r="J95" s="6">
        <v>62</v>
      </c>
      <c r="K95" s="6">
        <v>50</v>
      </c>
      <c r="L95" s="6">
        <v>62</v>
      </c>
      <c r="M95" s="6">
        <v>23</v>
      </c>
      <c r="N95" s="6">
        <v>0</v>
      </c>
      <c r="O95" s="6">
        <v>19</v>
      </c>
      <c r="P95" s="6">
        <v>17</v>
      </c>
      <c r="Q95" s="6">
        <v>55</v>
      </c>
      <c r="R95" s="6">
        <v>21</v>
      </c>
      <c r="S95" s="6">
        <v>14</v>
      </c>
      <c r="T95" s="6">
        <v>14</v>
      </c>
      <c r="U95" s="6">
        <v>53</v>
      </c>
    </row>
    <row r="96" spans="1:21">
      <c r="A96" s="6" t="s">
        <v>35</v>
      </c>
      <c r="B96" s="6" t="s">
        <v>33</v>
      </c>
      <c r="C96" s="6">
        <v>0</v>
      </c>
      <c r="E96" s="21">
        <f>SUM($F$16:F96)</f>
        <v>0.36132797695747748</v>
      </c>
      <c r="F96" s="16">
        <f>I96/$I$1814</f>
        <v>2.9940119760479044E-3</v>
      </c>
      <c r="G96" s="6" t="s">
        <v>35</v>
      </c>
      <c r="H96" s="6" t="s">
        <v>33</v>
      </c>
      <c r="I96" s="6">
        <v>79</v>
      </c>
      <c r="J96" s="6">
        <v>69</v>
      </c>
      <c r="K96" s="6">
        <v>60</v>
      </c>
      <c r="L96" s="6">
        <v>50</v>
      </c>
      <c r="M96" s="6">
        <v>17</v>
      </c>
      <c r="N96" s="6">
        <v>0</v>
      </c>
      <c r="O96" s="6">
        <v>14</v>
      </c>
      <c r="P96" s="6">
        <v>11</v>
      </c>
      <c r="Q96" s="6">
        <v>69</v>
      </c>
      <c r="R96" s="6">
        <v>26</v>
      </c>
      <c r="S96" s="6">
        <v>8</v>
      </c>
      <c r="T96" s="6">
        <v>23</v>
      </c>
      <c r="U96" s="6">
        <v>56</v>
      </c>
    </row>
    <row r="97" spans="1:21">
      <c r="A97" s="6" t="s">
        <v>35</v>
      </c>
      <c r="B97" s="6" t="s">
        <v>64</v>
      </c>
      <c r="C97" s="6">
        <v>0</v>
      </c>
      <c r="E97" s="21">
        <f>SUM($F$16:F97)</f>
        <v>0.36417039339043433</v>
      </c>
      <c r="F97" s="16">
        <f>I97/$I$1814</f>
        <v>2.8424164329568713E-3</v>
      </c>
      <c r="G97" s="6" t="s">
        <v>35</v>
      </c>
      <c r="H97" s="6" t="s">
        <v>64</v>
      </c>
      <c r="I97" s="6">
        <v>75</v>
      </c>
      <c r="J97" s="6">
        <v>65</v>
      </c>
      <c r="K97" s="6">
        <v>63</v>
      </c>
      <c r="L97" s="6">
        <v>57</v>
      </c>
      <c r="M97" s="6">
        <v>17</v>
      </c>
      <c r="N97" s="6">
        <v>0</v>
      </c>
      <c r="O97" s="6">
        <v>11</v>
      </c>
      <c r="P97" s="6">
        <v>12</v>
      </c>
      <c r="Q97" s="6">
        <v>64</v>
      </c>
      <c r="R97" s="6">
        <v>22</v>
      </c>
      <c r="S97" s="6">
        <v>8</v>
      </c>
      <c r="T97" s="6">
        <v>12</v>
      </c>
      <c r="U97" s="6">
        <v>63</v>
      </c>
    </row>
    <row r="98" spans="1:21">
      <c r="A98" s="6" t="s">
        <v>54</v>
      </c>
      <c r="B98" s="6" t="s">
        <v>39</v>
      </c>
      <c r="C98" s="6">
        <v>0</v>
      </c>
      <c r="E98" s="21">
        <f>SUM($F$16:F98)</f>
        <v>0.36667171985143637</v>
      </c>
      <c r="F98" s="16">
        <f>I98/$I$1814</f>
        <v>2.5013264610020463E-3</v>
      </c>
      <c r="G98" s="6" t="s">
        <v>54</v>
      </c>
      <c r="H98" s="6" t="s">
        <v>39</v>
      </c>
      <c r="I98" s="6">
        <v>66</v>
      </c>
      <c r="J98" s="6">
        <v>58</v>
      </c>
      <c r="K98" s="6">
        <v>54</v>
      </c>
      <c r="L98" s="6">
        <v>50</v>
      </c>
      <c r="M98" s="6">
        <v>17</v>
      </c>
      <c r="N98" s="6">
        <v>0</v>
      </c>
      <c r="O98" s="6">
        <v>12</v>
      </c>
      <c r="P98" s="6">
        <v>13</v>
      </c>
      <c r="Q98" s="6">
        <v>54</v>
      </c>
      <c r="R98" s="6">
        <v>23</v>
      </c>
      <c r="S98" s="6">
        <v>11</v>
      </c>
      <c r="T98" s="6">
        <v>19</v>
      </c>
      <c r="U98" s="6">
        <v>47</v>
      </c>
    </row>
    <row r="99" spans="1:21">
      <c r="A99" s="6" t="s">
        <v>58</v>
      </c>
      <c r="B99" s="6" t="s">
        <v>66</v>
      </c>
      <c r="C99" s="6">
        <v>1</v>
      </c>
      <c r="E99" s="21">
        <f>SUM($F$16:F99)</f>
        <v>0.36913514742666564</v>
      </c>
      <c r="F99" s="9">
        <f>I99/$I$1814</f>
        <v>2.4634275752292881E-3</v>
      </c>
      <c r="G99" s="6" t="s">
        <v>58</v>
      </c>
      <c r="H99" s="6" t="s">
        <v>66</v>
      </c>
      <c r="I99" s="6">
        <v>65</v>
      </c>
      <c r="J99" s="6">
        <v>55</v>
      </c>
      <c r="K99" s="6">
        <v>47</v>
      </c>
      <c r="L99" s="6">
        <v>52</v>
      </c>
      <c r="M99" s="6">
        <v>19</v>
      </c>
      <c r="N99" s="6">
        <v>0</v>
      </c>
      <c r="O99" s="6">
        <v>10</v>
      </c>
      <c r="P99" s="6">
        <v>15</v>
      </c>
      <c r="Q99" s="6">
        <v>54</v>
      </c>
      <c r="R99" s="6">
        <v>23</v>
      </c>
      <c r="S99" s="6">
        <v>17</v>
      </c>
      <c r="T99" s="6">
        <v>8</v>
      </c>
      <c r="U99" s="6">
        <v>57</v>
      </c>
    </row>
    <row r="100" spans="1:21">
      <c r="A100" s="6" t="s">
        <v>47</v>
      </c>
      <c r="B100" s="6" t="s">
        <v>42</v>
      </c>
      <c r="C100" s="6">
        <v>0</v>
      </c>
      <c r="E100" s="21">
        <f>SUM($F$16:F100)</f>
        <v>0.37140908057303113</v>
      </c>
      <c r="F100" s="16">
        <f>I100/$I$1814</f>
        <v>2.2739331463654967E-3</v>
      </c>
      <c r="G100" s="6" t="s">
        <v>47</v>
      </c>
      <c r="H100" s="6" t="s">
        <v>42</v>
      </c>
      <c r="I100" s="6">
        <v>60</v>
      </c>
      <c r="J100" s="6">
        <v>53</v>
      </c>
      <c r="K100" s="6">
        <v>52</v>
      </c>
      <c r="L100" s="6">
        <v>20</v>
      </c>
      <c r="M100" s="6">
        <v>17</v>
      </c>
      <c r="N100" s="6">
        <v>0</v>
      </c>
      <c r="O100" s="6">
        <v>13</v>
      </c>
      <c r="P100" s="6">
        <v>9</v>
      </c>
      <c r="Q100" s="6">
        <v>52</v>
      </c>
      <c r="R100" s="6">
        <v>22</v>
      </c>
      <c r="S100" s="6">
        <v>6</v>
      </c>
      <c r="T100" s="6">
        <v>26</v>
      </c>
      <c r="U100" s="6">
        <v>34</v>
      </c>
    </row>
    <row r="101" spans="1:21">
      <c r="A101" s="6" t="s">
        <v>53</v>
      </c>
      <c r="B101" s="6" t="s">
        <v>35</v>
      </c>
      <c r="C101" s="6">
        <v>0</v>
      </c>
      <c r="E101" s="21">
        <f>SUM($F$16:F101)</f>
        <v>0.37474418252103386</v>
      </c>
      <c r="F101" s="16">
        <f>I101/$I$1814</f>
        <v>3.3351019480027289E-3</v>
      </c>
      <c r="G101" s="6" t="s">
        <v>53</v>
      </c>
      <c r="H101" s="6" t="s">
        <v>35</v>
      </c>
      <c r="I101" s="6">
        <v>88</v>
      </c>
      <c r="J101" s="6">
        <v>82</v>
      </c>
      <c r="K101" s="6">
        <v>67</v>
      </c>
      <c r="L101" s="6">
        <v>46</v>
      </c>
      <c r="M101" s="6">
        <v>16</v>
      </c>
      <c r="N101" s="6">
        <v>0</v>
      </c>
      <c r="O101" s="6">
        <v>15</v>
      </c>
      <c r="P101" s="6">
        <v>14</v>
      </c>
      <c r="Q101" s="6">
        <v>76</v>
      </c>
      <c r="R101" s="6">
        <v>12</v>
      </c>
      <c r="S101" s="6">
        <v>17</v>
      </c>
      <c r="T101" s="6">
        <v>31</v>
      </c>
      <c r="U101" s="6">
        <v>57</v>
      </c>
    </row>
    <row r="102" spans="1:21">
      <c r="A102" s="6" t="s">
        <v>39</v>
      </c>
      <c r="B102" s="6" t="s">
        <v>54</v>
      </c>
      <c r="C102" s="6">
        <v>0</v>
      </c>
      <c r="E102" s="21">
        <f>SUM($F$16:F102)</f>
        <v>0.37701811566739935</v>
      </c>
      <c r="F102" s="16">
        <f>I102/$I$1814</f>
        <v>2.2739331463654967E-3</v>
      </c>
      <c r="G102" s="6" t="s">
        <v>39</v>
      </c>
      <c r="H102" s="6" t="s">
        <v>54</v>
      </c>
      <c r="I102" s="6">
        <v>60</v>
      </c>
      <c r="J102" s="6">
        <v>56</v>
      </c>
      <c r="K102" s="6">
        <v>51</v>
      </c>
      <c r="L102" s="6">
        <v>49</v>
      </c>
      <c r="M102" s="6">
        <v>16</v>
      </c>
      <c r="N102" s="6">
        <v>0</v>
      </c>
      <c r="O102" s="6">
        <v>14</v>
      </c>
      <c r="P102" s="6">
        <v>12</v>
      </c>
      <c r="Q102" s="6">
        <v>51</v>
      </c>
      <c r="R102" s="6">
        <v>13</v>
      </c>
      <c r="S102" s="6">
        <v>18</v>
      </c>
      <c r="T102" s="6">
        <v>18</v>
      </c>
      <c r="U102" s="6">
        <v>42</v>
      </c>
    </row>
    <row r="103" spans="1:21">
      <c r="A103" s="6" t="s">
        <v>35</v>
      </c>
      <c r="B103" s="6" t="s">
        <v>32</v>
      </c>
      <c r="C103" s="6">
        <v>0</v>
      </c>
      <c r="E103" s="21">
        <f>SUM($F$16:F103)</f>
        <v>0.37906465549912827</v>
      </c>
      <c r="F103" s="16">
        <f>I103/$I$1814</f>
        <v>2.046539831728947E-3</v>
      </c>
      <c r="G103" s="6" t="s">
        <v>35</v>
      </c>
      <c r="H103" s="6" t="s">
        <v>32</v>
      </c>
      <c r="I103" s="6">
        <v>54</v>
      </c>
      <c r="J103" s="6">
        <v>50</v>
      </c>
      <c r="K103" s="6">
        <v>43</v>
      </c>
      <c r="L103" s="6">
        <v>34</v>
      </c>
      <c r="M103" s="6">
        <v>16</v>
      </c>
      <c r="N103" s="6">
        <v>0</v>
      </c>
      <c r="O103" s="6">
        <v>10</v>
      </c>
      <c r="P103" s="6">
        <v>8</v>
      </c>
      <c r="Q103" s="6">
        <v>48</v>
      </c>
      <c r="R103" s="6">
        <v>15</v>
      </c>
      <c r="S103" s="6">
        <v>13</v>
      </c>
      <c r="T103" s="6">
        <v>12</v>
      </c>
      <c r="U103" s="6">
        <v>42</v>
      </c>
    </row>
    <row r="104" spans="1:21">
      <c r="A104" s="6" t="s">
        <v>63</v>
      </c>
      <c r="B104" s="6" t="s">
        <v>35</v>
      </c>
      <c r="C104" s="6">
        <v>1</v>
      </c>
      <c r="E104" s="21">
        <f>SUM($F$16:F104)</f>
        <v>0.38149018418858482</v>
      </c>
      <c r="F104" s="9">
        <f>I104/$I$1814</f>
        <v>2.4255286894565298E-3</v>
      </c>
      <c r="G104" s="6" t="s">
        <v>63</v>
      </c>
      <c r="H104" s="6" t="s">
        <v>35</v>
      </c>
      <c r="I104" s="6">
        <v>64</v>
      </c>
      <c r="J104" s="6">
        <v>56</v>
      </c>
      <c r="K104" s="6">
        <v>38</v>
      </c>
      <c r="L104" s="6">
        <v>56</v>
      </c>
      <c r="M104" s="6">
        <v>13</v>
      </c>
      <c r="N104" s="6">
        <v>0</v>
      </c>
      <c r="O104" s="6">
        <v>7</v>
      </c>
      <c r="P104" s="6">
        <v>11</v>
      </c>
      <c r="Q104" s="6">
        <v>53</v>
      </c>
      <c r="R104" s="6">
        <v>11</v>
      </c>
      <c r="S104" s="6">
        <v>17</v>
      </c>
      <c r="T104" s="6">
        <v>17</v>
      </c>
      <c r="U104" s="6">
        <v>47</v>
      </c>
    </row>
    <row r="105" spans="1:21">
      <c r="A105" s="6" t="s">
        <v>36</v>
      </c>
      <c r="B105" s="6" t="s">
        <v>67</v>
      </c>
      <c r="C105" s="6">
        <v>1</v>
      </c>
      <c r="E105" s="21">
        <f>SUM($F$16:F105)</f>
        <v>0.38391571287804138</v>
      </c>
      <c r="F105" s="9">
        <f>I105/$I$1814</f>
        <v>2.4255286894565298E-3</v>
      </c>
      <c r="G105" s="6" t="s">
        <v>36</v>
      </c>
      <c r="H105" s="6" t="s">
        <v>67</v>
      </c>
      <c r="I105" s="6">
        <v>64</v>
      </c>
      <c r="J105" s="6">
        <v>57</v>
      </c>
      <c r="K105" s="6">
        <v>40</v>
      </c>
      <c r="L105" s="6">
        <v>36</v>
      </c>
      <c r="M105" s="6">
        <v>9</v>
      </c>
      <c r="N105" s="6">
        <v>0</v>
      </c>
      <c r="O105" s="6">
        <v>10</v>
      </c>
      <c r="P105" s="6">
        <v>14</v>
      </c>
      <c r="Q105" s="6">
        <v>50</v>
      </c>
      <c r="R105" s="6">
        <v>13</v>
      </c>
      <c r="S105" s="6">
        <v>11</v>
      </c>
      <c r="T105" s="6">
        <v>16</v>
      </c>
      <c r="U105" s="6">
        <v>48</v>
      </c>
    </row>
    <row r="106" spans="1:21">
      <c r="A106" s="6" t="s">
        <v>33</v>
      </c>
      <c r="B106" s="6" t="s">
        <v>54</v>
      </c>
      <c r="C106" s="6">
        <v>1</v>
      </c>
      <c r="E106" s="21">
        <f>SUM($F$16:F106)</f>
        <v>0.38634124156749794</v>
      </c>
      <c r="F106" s="9">
        <f>I106/$I$1814</f>
        <v>2.4255286894565298E-3</v>
      </c>
      <c r="G106" s="6" t="s">
        <v>33</v>
      </c>
      <c r="H106" s="6" t="s">
        <v>54</v>
      </c>
      <c r="I106" s="6">
        <v>64</v>
      </c>
      <c r="J106" s="6">
        <v>63</v>
      </c>
      <c r="K106" s="6">
        <v>49</v>
      </c>
      <c r="L106" s="6">
        <v>51</v>
      </c>
      <c r="M106" s="6">
        <v>21</v>
      </c>
      <c r="N106" s="6">
        <v>0</v>
      </c>
      <c r="O106" s="6">
        <v>7</v>
      </c>
      <c r="P106" s="6">
        <v>19</v>
      </c>
      <c r="Q106" s="6">
        <v>47</v>
      </c>
      <c r="R106" s="6">
        <v>24</v>
      </c>
      <c r="S106" s="6">
        <v>9</v>
      </c>
      <c r="T106" s="6">
        <v>14</v>
      </c>
      <c r="U106" s="6">
        <v>50</v>
      </c>
    </row>
    <row r="107" spans="1:21">
      <c r="A107" s="6" t="s">
        <v>61</v>
      </c>
      <c r="B107" s="6" t="s">
        <v>68</v>
      </c>
      <c r="C107" s="6">
        <v>1</v>
      </c>
      <c r="E107" s="21">
        <f>SUM($F$16:F107)</f>
        <v>0.38865307359963619</v>
      </c>
      <c r="F107" s="9">
        <f>I107/$I$1814</f>
        <v>2.3118320321382549E-3</v>
      </c>
      <c r="G107" s="6" t="s">
        <v>61</v>
      </c>
      <c r="H107" s="6" t="s">
        <v>68</v>
      </c>
      <c r="I107" s="6">
        <v>61</v>
      </c>
      <c r="J107" s="6">
        <v>53</v>
      </c>
      <c r="K107" s="6">
        <v>48</v>
      </c>
      <c r="L107" s="6">
        <v>48</v>
      </c>
      <c r="M107" s="6">
        <v>21</v>
      </c>
      <c r="N107" s="6">
        <v>0</v>
      </c>
      <c r="O107" s="6">
        <v>14</v>
      </c>
      <c r="P107" s="6">
        <v>10</v>
      </c>
      <c r="Q107" s="6">
        <v>53</v>
      </c>
      <c r="R107" s="6">
        <v>23</v>
      </c>
      <c r="S107" s="6">
        <v>15</v>
      </c>
      <c r="T107" s="6">
        <v>10</v>
      </c>
      <c r="U107" s="6">
        <v>51</v>
      </c>
    </row>
    <row r="108" spans="1:21">
      <c r="A108" s="6" t="s">
        <v>54</v>
      </c>
      <c r="B108" s="6" t="s">
        <v>61</v>
      </c>
      <c r="C108" s="6">
        <v>1</v>
      </c>
      <c r="E108" s="21">
        <f>SUM($F$16:F108)</f>
        <v>0.39096490563177444</v>
      </c>
      <c r="F108" s="9">
        <f>I108/$I$1814</f>
        <v>2.3118320321382549E-3</v>
      </c>
      <c r="G108" s="6" t="s">
        <v>54</v>
      </c>
      <c r="H108" s="6" t="s">
        <v>61</v>
      </c>
      <c r="I108" s="6">
        <v>61</v>
      </c>
      <c r="J108" s="6">
        <v>56</v>
      </c>
      <c r="K108" s="6">
        <v>58</v>
      </c>
      <c r="L108" s="6">
        <v>41</v>
      </c>
      <c r="M108" s="6">
        <v>14</v>
      </c>
      <c r="N108" s="6">
        <v>0</v>
      </c>
      <c r="O108" s="6">
        <v>6</v>
      </c>
      <c r="P108" s="6">
        <v>17</v>
      </c>
      <c r="Q108" s="6">
        <v>46</v>
      </c>
      <c r="R108" s="6">
        <v>31</v>
      </c>
      <c r="S108" s="6">
        <v>15</v>
      </c>
      <c r="T108" s="6">
        <v>8</v>
      </c>
      <c r="U108" s="6">
        <v>53</v>
      </c>
    </row>
    <row r="109" spans="1:21">
      <c r="A109" s="6" t="s">
        <v>66</v>
      </c>
      <c r="B109" s="6" t="s">
        <v>58</v>
      </c>
      <c r="C109" s="6">
        <v>1</v>
      </c>
      <c r="E109" s="21">
        <f>SUM($F$16:F109)</f>
        <v>0.39327673766391269</v>
      </c>
      <c r="F109" s="9">
        <f>I109/$I$1814</f>
        <v>2.3118320321382549E-3</v>
      </c>
      <c r="G109" s="6" t="s">
        <v>66</v>
      </c>
      <c r="H109" s="6" t="s">
        <v>58</v>
      </c>
      <c r="I109" s="6">
        <v>61</v>
      </c>
      <c r="J109" s="6">
        <v>55</v>
      </c>
      <c r="K109" s="6">
        <v>48</v>
      </c>
      <c r="L109" s="6">
        <v>42</v>
      </c>
      <c r="M109" s="6">
        <v>14</v>
      </c>
      <c r="N109" s="6">
        <v>0</v>
      </c>
      <c r="O109" s="6">
        <v>11</v>
      </c>
      <c r="P109" s="6">
        <v>6</v>
      </c>
      <c r="Q109" s="6">
        <v>56</v>
      </c>
      <c r="R109" s="6">
        <v>22</v>
      </c>
      <c r="S109" s="6">
        <v>19</v>
      </c>
      <c r="T109" s="6">
        <v>4</v>
      </c>
      <c r="U109" s="6">
        <v>57</v>
      </c>
    </row>
    <row r="110" spans="1:21">
      <c r="A110" s="6" t="s">
        <v>39</v>
      </c>
      <c r="B110" s="6" t="s">
        <v>68</v>
      </c>
      <c r="C110" s="6">
        <v>0</v>
      </c>
      <c r="E110" s="21">
        <f>SUM($F$16:F110)</f>
        <v>0.39509588418100511</v>
      </c>
      <c r="F110" s="16">
        <f>I110/$I$1814</f>
        <v>1.8191465170923975E-3</v>
      </c>
      <c r="G110" s="6" t="s">
        <v>39</v>
      </c>
      <c r="H110" s="6" t="s">
        <v>68</v>
      </c>
      <c r="I110" s="6">
        <v>48</v>
      </c>
      <c r="J110" s="6">
        <v>46</v>
      </c>
      <c r="K110" s="6">
        <v>37</v>
      </c>
      <c r="L110" s="6">
        <v>39</v>
      </c>
      <c r="M110" s="6">
        <v>16</v>
      </c>
      <c r="N110" s="6">
        <v>0</v>
      </c>
      <c r="O110" s="6">
        <v>10</v>
      </c>
      <c r="P110" s="6">
        <v>6</v>
      </c>
      <c r="Q110" s="6">
        <v>43</v>
      </c>
      <c r="R110" s="6">
        <v>13</v>
      </c>
      <c r="S110" s="6">
        <v>12</v>
      </c>
      <c r="T110" s="6">
        <v>8</v>
      </c>
      <c r="U110" s="6">
        <v>40</v>
      </c>
    </row>
    <row r="111" spans="1:21">
      <c r="A111" s="6" t="s">
        <v>69</v>
      </c>
      <c r="B111" s="6" t="s">
        <v>47</v>
      </c>
      <c r="C111" s="6">
        <v>0</v>
      </c>
      <c r="E111" s="21">
        <f>SUM($F$16:F111)</f>
        <v>0.39653604184036995</v>
      </c>
      <c r="F111" s="16">
        <f>I111/$I$1814</f>
        <v>1.4401576593648148E-3</v>
      </c>
      <c r="G111" s="6" t="s">
        <v>69</v>
      </c>
      <c r="H111" s="6" t="s">
        <v>47</v>
      </c>
      <c r="I111" s="6">
        <v>38</v>
      </c>
      <c r="J111" s="6">
        <v>32</v>
      </c>
      <c r="K111" s="6">
        <v>24</v>
      </c>
      <c r="L111" s="6">
        <v>34</v>
      </c>
      <c r="M111" s="6">
        <v>16</v>
      </c>
      <c r="N111" s="6">
        <v>0</v>
      </c>
      <c r="O111" s="6">
        <v>8</v>
      </c>
      <c r="P111" s="6">
        <v>6</v>
      </c>
      <c r="Q111" s="6">
        <v>35</v>
      </c>
      <c r="R111" s="6">
        <v>14</v>
      </c>
      <c r="S111" s="6">
        <v>9</v>
      </c>
      <c r="T111" s="6">
        <v>6</v>
      </c>
      <c r="U111" s="6">
        <v>32</v>
      </c>
    </row>
    <row r="112" spans="1:21">
      <c r="A112" s="6" t="s">
        <v>39</v>
      </c>
      <c r="B112" s="6" t="s">
        <v>35</v>
      </c>
      <c r="C112" s="6">
        <v>0</v>
      </c>
      <c r="E112" s="21">
        <f>SUM($F$16:F112)</f>
        <v>0.40013643598878196</v>
      </c>
      <c r="F112" s="16">
        <f>I112/$I$1814</f>
        <v>3.6003941484120368E-3</v>
      </c>
      <c r="G112" s="6" t="s">
        <v>39</v>
      </c>
      <c r="H112" s="6" t="s">
        <v>35</v>
      </c>
      <c r="I112" s="6">
        <v>95</v>
      </c>
      <c r="J112" s="6">
        <v>82</v>
      </c>
      <c r="K112" s="6">
        <v>73</v>
      </c>
      <c r="L112" s="6">
        <v>79</v>
      </c>
      <c r="M112" s="6">
        <v>15</v>
      </c>
      <c r="N112" s="6">
        <v>0</v>
      </c>
      <c r="O112" s="6">
        <v>10</v>
      </c>
      <c r="P112" s="6">
        <v>17</v>
      </c>
      <c r="Q112" s="6">
        <v>78</v>
      </c>
      <c r="R112" s="6">
        <v>24</v>
      </c>
      <c r="S112" s="6">
        <v>18</v>
      </c>
      <c r="T112" s="6">
        <v>29</v>
      </c>
      <c r="U112" s="6">
        <v>66</v>
      </c>
    </row>
    <row r="113" spans="1:21">
      <c r="A113" s="6" t="s">
        <v>68</v>
      </c>
      <c r="B113" s="6" t="s">
        <v>66</v>
      </c>
      <c r="C113" s="6">
        <v>1</v>
      </c>
      <c r="E113" s="21">
        <f>SUM($F$16:F113)</f>
        <v>0.40237247024937467</v>
      </c>
      <c r="F113" s="9">
        <f>I113/$I$1814</f>
        <v>2.2360342605927384E-3</v>
      </c>
      <c r="G113" s="6" t="s">
        <v>68</v>
      </c>
      <c r="H113" s="6" t="s">
        <v>66</v>
      </c>
      <c r="I113" s="6">
        <v>59</v>
      </c>
      <c r="J113" s="6">
        <v>48</v>
      </c>
      <c r="K113" s="6">
        <v>37</v>
      </c>
      <c r="L113" s="6">
        <v>46</v>
      </c>
      <c r="M113" s="6">
        <v>11</v>
      </c>
      <c r="N113" s="6">
        <v>0</v>
      </c>
      <c r="O113" s="6">
        <v>7</v>
      </c>
      <c r="P113" s="6">
        <v>12</v>
      </c>
      <c r="Q113" s="6">
        <v>48</v>
      </c>
      <c r="R113" s="6">
        <v>16</v>
      </c>
      <c r="S113" s="6">
        <v>16</v>
      </c>
      <c r="T113" s="6">
        <v>14</v>
      </c>
      <c r="U113" s="6">
        <v>45</v>
      </c>
    </row>
    <row r="114" spans="1:21">
      <c r="A114" s="6" t="s">
        <v>57</v>
      </c>
      <c r="B114" s="6" t="s">
        <v>61</v>
      </c>
      <c r="C114" s="6">
        <v>1</v>
      </c>
      <c r="E114" s="21">
        <f>SUM($F$16:F114)</f>
        <v>0.40457060562419467</v>
      </c>
      <c r="F114" s="9">
        <f>I114/$I$1814</f>
        <v>2.1981353748199801E-3</v>
      </c>
      <c r="G114" s="6" t="s">
        <v>57</v>
      </c>
      <c r="H114" s="6" t="s">
        <v>61</v>
      </c>
      <c r="I114" s="6">
        <v>58</v>
      </c>
      <c r="J114" s="6">
        <v>50</v>
      </c>
      <c r="K114" s="6">
        <v>46</v>
      </c>
      <c r="L114" s="6">
        <v>48</v>
      </c>
      <c r="M114" s="6">
        <v>11</v>
      </c>
      <c r="N114" s="6">
        <v>0</v>
      </c>
      <c r="O114" s="6">
        <v>13</v>
      </c>
      <c r="P114" s="6">
        <v>17</v>
      </c>
      <c r="Q114" s="6">
        <v>44</v>
      </c>
      <c r="R114" s="6">
        <v>27</v>
      </c>
      <c r="S114" s="6">
        <v>3</v>
      </c>
      <c r="T114" s="6">
        <v>10</v>
      </c>
      <c r="U114" s="6">
        <v>48</v>
      </c>
    </row>
    <row r="115" spans="1:21">
      <c r="A115" s="6" t="s">
        <v>39</v>
      </c>
      <c r="B115" s="6" t="s">
        <v>42</v>
      </c>
      <c r="C115" s="6">
        <v>0</v>
      </c>
      <c r="E115" s="21">
        <f>SUM($F$16:F115)</f>
        <v>0.40733722428560604</v>
      </c>
      <c r="F115" s="16">
        <f>I115/$I$1814</f>
        <v>2.7666186614113547E-3</v>
      </c>
      <c r="G115" s="6" t="s">
        <v>39</v>
      </c>
      <c r="H115" s="6" t="s">
        <v>42</v>
      </c>
      <c r="I115" s="6">
        <v>73</v>
      </c>
      <c r="J115" s="6">
        <v>66</v>
      </c>
      <c r="K115" s="6">
        <v>57</v>
      </c>
      <c r="L115" s="6">
        <v>65</v>
      </c>
      <c r="M115" s="6">
        <v>15</v>
      </c>
      <c r="N115" s="6">
        <v>0</v>
      </c>
      <c r="O115" s="6">
        <v>10</v>
      </c>
      <c r="P115" s="6">
        <v>12</v>
      </c>
      <c r="Q115" s="6">
        <v>62</v>
      </c>
      <c r="R115" s="6">
        <v>20</v>
      </c>
      <c r="S115" s="6">
        <v>17</v>
      </c>
      <c r="T115" s="6">
        <v>19</v>
      </c>
      <c r="U115" s="6">
        <v>54</v>
      </c>
    </row>
    <row r="116" spans="1:21">
      <c r="A116" s="6" t="s">
        <v>54</v>
      </c>
      <c r="B116" s="6" t="s">
        <v>67</v>
      </c>
      <c r="C116" s="6">
        <v>1</v>
      </c>
      <c r="E116" s="21">
        <f>SUM($F$16:F116)</f>
        <v>0.40953535966042603</v>
      </c>
      <c r="F116" s="9">
        <f>I116/$I$1814</f>
        <v>2.1981353748199801E-3</v>
      </c>
      <c r="G116" s="6" t="s">
        <v>54</v>
      </c>
      <c r="H116" s="6" t="s">
        <v>67</v>
      </c>
      <c r="I116" s="6">
        <v>58</v>
      </c>
      <c r="J116" s="6">
        <v>50</v>
      </c>
      <c r="K116" s="6">
        <v>45</v>
      </c>
      <c r="L116" s="6">
        <v>40</v>
      </c>
      <c r="M116" s="6">
        <v>16</v>
      </c>
      <c r="N116" s="6">
        <v>0</v>
      </c>
      <c r="O116" s="6">
        <v>16</v>
      </c>
      <c r="P116" s="6">
        <v>9</v>
      </c>
      <c r="Q116" s="6">
        <v>50</v>
      </c>
      <c r="R116" s="6">
        <v>20</v>
      </c>
      <c r="S116" s="6">
        <v>15</v>
      </c>
      <c r="T116" s="6">
        <v>11</v>
      </c>
      <c r="U116" s="6">
        <v>47</v>
      </c>
    </row>
    <row r="117" spans="1:21">
      <c r="A117" s="6" t="s">
        <v>40</v>
      </c>
      <c r="B117" s="6" t="s">
        <v>39</v>
      </c>
      <c r="C117" s="6">
        <v>0</v>
      </c>
      <c r="E117" s="21">
        <f>SUM($F$16:F117)</f>
        <v>0.41211248389297361</v>
      </c>
      <c r="F117" s="16">
        <f>I117/$I$1814</f>
        <v>2.5771242325475629E-3</v>
      </c>
      <c r="G117" s="6" t="s">
        <v>40</v>
      </c>
      <c r="H117" s="6" t="s">
        <v>39</v>
      </c>
      <c r="I117" s="6">
        <v>68</v>
      </c>
      <c r="J117" s="6">
        <v>63</v>
      </c>
      <c r="K117" s="6">
        <v>52</v>
      </c>
      <c r="L117" s="6">
        <v>54</v>
      </c>
      <c r="M117" s="6">
        <v>15</v>
      </c>
      <c r="N117" s="6">
        <v>0</v>
      </c>
      <c r="O117" s="6">
        <v>9</v>
      </c>
      <c r="P117" s="6">
        <v>13</v>
      </c>
      <c r="Q117" s="6">
        <v>56</v>
      </c>
      <c r="R117" s="6">
        <v>19</v>
      </c>
      <c r="S117" s="6">
        <v>9</v>
      </c>
      <c r="T117" s="6">
        <v>20</v>
      </c>
      <c r="U117" s="6">
        <v>48</v>
      </c>
    </row>
    <row r="118" spans="1:21">
      <c r="A118" s="6" t="s">
        <v>36</v>
      </c>
      <c r="B118" s="6" t="s">
        <v>33</v>
      </c>
      <c r="C118" s="6">
        <v>0</v>
      </c>
      <c r="E118" s="21">
        <f>SUM($F$16:F118)</f>
        <v>0.41415902372470254</v>
      </c>
      <c r="F118" s="16">
        <f>I118/$I$1814</f>
        <v>2.046539831728947E-3</v>
      </c>
      <c r="G118" s="6" t="s">
        <v>36</v>
      </c>
      <c r="H118" s="6" t="s">
        <v>33</v>
      </c>
      <c r="I118" s="6">
        <v>54</v>
      </c>
      <c r="J118" s="6">
        <v>49</v>
      </c>
      <c r="K118" s="6">
        <v>43</v>
      </c>
      <c r="L118" s="6">
        <v>41</v>
      </c>
      <c r="M118" s="6">
        <v>15</v>
      </c>
      <c r="N118" s="6">
        <v>0</v>
      </c>
      <c r="O118" s="6">
        <v>13</v>
      </c>
      <c r="P118" s="6">
        <v>10</v>
      </c>
      <c r="Q118" s="6">
        <v>46</v>
      </c>
      <c r="R118" s="6">
        <v>14</v>
      </c>
      <c r="S118" s="6">
        <v>13</v>
      </c>
      <c r="T118" s="6">
        <v>12</v>
      </c>
      <c r="U118" s="6">
        <v>42</v>
      </c>
    </row>
    <row r="119" spans="1:21">
      <c r="A119" s="6" t="s">
        <v>36</v>
      </c>
      <c r="B119" s="6" t="s">
        <v>39</v>
      </c>
      <c r="C119" s="6">
        <v>0</v>
      </c>
      <c r="E119" s="21">
        <f>SUM($F$16:F119)</f>
        <v>0.41609186689911321</v>
      </c>
      <c r="F119" s="16">
        <f>I119/$I$1814</f>
        <v>1.9328431744106724E-3</v>
      </c>
      <c r="G119" s="6" t="s">
        <v>36</v>
      </c>
      <c r="H119" s="6" t="s">
        <v>39</v>
      </c>
      <c r="I119" s="6">
        <v>51</v>
      </c>
      <c r="J119" s="6">
        <v>46</v>
      </c>
      <c r="K119" s="6">
        <v>42</v>
      </c>
      <c r="L119" s="6">
        <v>46</v>
      </c>
      <c r="M119" s="6">
        <v>15</v>
      </c>
      <c r="N119" s="6">
        <v>0</v>
      </c>
      <c r="O119" s="6">
        <v>9</v>
      </c>
      <c r="P119" s="6">
        <v>9</v>
      </c>
      <c r="Q119" s="6">
        <v>42</v>
      </c>
      <c r="R119" s="6">
        <v>14</v>
      </c>
      <c r="S119" s="6">
        <v>9</v>
      </c>
      <c r="T119" s="6">
        <v>16</v>
      </c>
      <c r="U119" s="6">
        <v>35</v>
      </c>
    </row>
    <row r="120" spans="1:21">
      <c r="A120" s="6" t="s">
        <v>52</v>
      </c>
      <c r="B120" s="6" t="s">
        <v>39</v>
      </c>
      <c r="C120" s="6">
        <v>0</v>
      </c>
      <c r="E120" s="21">
        <f>SUM($F$16:F120)</f>
        <v>0.41753202455847804</v>
      </c>
      <c r="F120" s="16">
        <f>I120/$I$1814</f>
        <v>1.4401576593648148E-3</v>
      </c>
      <c r="G120" s="6" t="s">
        <v>52</v>
      </c>
      <c r="H120" s="6" t="s">
        <v>39</v>
      </c>
      <c r="I120" s="6">
        <v>38</v>
      </c>
      <c r="J120" s="6">
        <v>36</v>
      </c>
      <c r="K120" s="6">
        <v>36</v>
      </c>
      <c r="L120" s="6">
        <v>30</v>
      </c>
      <c r="M120" s="6">
        <v>15</v>
      </c>
      <c r="N120" s="6">
        <v>0</v>
      </c>
      <c r="O120" s="6">
        <v>10</v>
      </c>
      <c r="P120" s="6">
        <v>1</v>
      </c>
      <c r="Q120" s="6">
        <v>37</v>
      </c>
      <c r="R120" s="6">
        <v>11</v>
      </c>
      <c r="S120" s="6">
        <v>4</v>
      </c>
      <c r="T120" s="6">
        <v>12</v>
      </c>
      <c r="U120" s="6">
        <v>26</v>
      </c>
    </row>
    <row r="121" spans="1:21">
      <c r="A121" s="6" t="s">
        <v>35</v>
      </c>
      <c r="B121" s="6" t="s">
        <v>39</v>
      </c>
      <c r="C121" s="6">
        <v>0</v>
      </c>
      <c r="E121" s="21">
        <f>SUM($F$16:F121)</f>
        <v>0.42094292427802626</v>
      </c>
      <c r="F121" s="16">
        <f>I121/$I$1814</f>
        <v>3.4108997195482454E-3</v>
      </c>
      <c r="G121" s="6" t="s">
        <v>35</v>
      </c>
      <c r="H121" s="6" t="s">
        <v>39</v>
      </c>
      <c r="I121" s="6">
        <v>90</v>
      </c>
      <c r="J121" s="6">
        <v>85</v>
      </c>
      <c r="K121" s="6">
        <v>69</v>
      </c>
      <c r="L121" s="6">
        <v>84</v>
      </c>
      <c r="M121" s="6">
        <v>14</v>
      </c>
      <c r="N121" s="6">
        <v>0</v>
      </c>
      <c r="O121" s="6">
        <v>10</v>
      </c>
      <c r="P121" s="6">
        <v>14</v>
      </c>
      <c r="Q121" s="6">
        <v>76</v>
      </c>
      <c r="R121" s="6">
        <v>22</v>
      </c>
      <c r="S121" s="6">
        <v>20</v>
      </c>
      <c r="T121" s="6">
        <v>28</v>
      </c>
      <c r="U121" s="6">
        <v>62</v>
      </c>
    </row>
    <row r="122" spans="1:21">
      <c r="A122" s="6" t="s">
        <v>64</v>
      </c>
      <c r="B122" s="6" t="s">
        <v>63</v>
      </c>
      <c r="C122" s="6">
        <v>1</v>
      </c>
      <c r="E122" s="21">
        <f>SUM($F$16:F122)</f>
        <v>0.42302736299552796</v>
      </c>
      <c r="F122" s="9">
        <f>I122/$I$1814</f>
        <v>2.0844387175017053E-3</v>
      </c>
      <c r="G122" s="6" t="s">
        <v>64</v>
      </c>
      <c r="H122" s="6" t="s">
        <v>63</v>
      </c>
      <c r="I122" s="6">
        <v>55</v>
      </c>
      <c r="J122" s="6">
        <v>51</v>
      </c>
      <c r="K122" s="6">
        <v>49</v>
      </c>
      <c r="L122" s="6">
        <v>52</v>
      </c>
      <c r="M122" s="6">
        <v>8</v>
      </c>
      <c r="N122" s="6">
        <v>0</v>
      </c>
      <c r="O122" s="6">
        <v>4</v>
      </c>
      <c r="P122" s="6">
        <v>7</v>
      </c>
      <c r="Q122" s="6">
        <v>48</v>
      </c>
      <c r="R122" s="6">
        <v>11</v>
      </c>
      <c r="S122" s="6">
        <v>20</v>
      </c>
      <c r="T122" s="6">
        <v>14</v>
      </c>
      <c r="U122" s="6">
        <v>41</v>
      </c>
    </row>
    <row r="123" spans="1:21">
      <c r="A123" s="6" t="s">
        <v>42</v>
      </c>
      <c r="B123" s="6" t="s">
        <v>31</v>
      </c>
      <c r="C123" s="6">
        <v>0</v>
      </c>
      <c r="E123" s="21">
        <f>SUM($F$16:F123)</f>
        <v>0.42530129614189344</v>
      </c>
      <c r="F123" s="16">
        <f>I123/$I$1814</f>
        <v>2.2739331463654967E-3</v>
      </c>
      <c r="G123" s="6" t="s">
        <v>42</v>
      </c>
      <c r="H123" s="6" t="s">
        <v>31</v>
      </c>
      <c r="I123" s="6">
        <v>60</v>
      </c>
      <c r="J123" s="6">
        <v>54</v>
      </c>
      <c r="K123" s="6">
        <v>42</v>
      </c>
      <c r="L123" s="6">
        <v>56</v>
      </c>
      <c r="M123" s="6">
        <v>14</v>
      </c>
      <c r="N123" s="6">
        <v>0</v>
      </c>
      <c r="O123" s="6">
        <v>9</v>
      </c>
      <c r="P123" s="6">
        <v>12</v>
      </c>
      <c r="Q123" s="6">
        <v>50</v>
      </c>
      <c r="R123" s="6">
        <v>16</v>
      </c>
      <c r="S123" s="6">
        <v>11</v>
      </c>
      <c r="T123" s="6">
        <v>18</v>
      </c>
      <c r="U123" s="6">
        <v>42</v>
      </c>
    </row>
    <row r="124" spans="1:21">
      <c r="A124" s="6" t="s">
        <v>32</v>
      </c>
      <c r="B124" s="6" t="s">
        <v>35</v>
      </c>
      <c r="C124" s="6">
        <v>0</v>
      </c>
      <c r="E124" s="21">
        <f>SUM($F$16:F124)</f>
        <v>0.42746153263094067</v>
      </c>
      <c r="F124" s="16">
        <f>I124/$I$1814</f>
        <v>2.1602364890472218E-3</v>
      </c>
      <c r="G124" s="6" t="s">
        <v>32</v>
      </c>
      <c r="H124" s="6" t="s">
        <v>35</v>
      </c>
      <c r="I124" s="6">
        <v>57</v>
      </c>
      <c r="J124" s="6">
        <v>49</v>
      </c>
      <c r="K124" s="6">
        <v>35</v>
      </c>
      <c r="L124" s="6">
        <v>44</v>
      </c>
      <c r="M124" s="6">
        <v>14</v>
      </c>
      <c r="N124" s="6">
        <v>0</v>
      </c>
      <c r="O124" s="6">
        <v>15</v>
      </c>
      <c r="P124" s="6">
        <v>9</v>
      </c>
      <c r="Q124" s="6">
        <v>51</v>
      </c>
      <c r="R124" s="6">
        <v>12</v>
      </c>
      <c r="S124" s="6">
        <v>14</v>
      </c>
      <c r="T124" s="6">
        <v>17</v>
      </c>
      <c r="U124" s="6">
        <v>40</v>
      </c>
    </row>
    <row r="125" spans="1:21">
      <c r="A125" s="6" t="s">
        <v>62</v>
      </c>
      <c r="B125" s="6" t="s">
        <v>35</v>
      </c>
      <c r="C125" s="6">
        <v>0</v>
      </c>
      <c r="E125" s="21">
        <f>SUM($F$16:F125)</f>
        <v>0.4296217691199879</v>
      </c>
      <c r="F125" s="16">
        <f>I125/$I$1814</f>
        <v>2.1602364890472218E-3</v>
      </c>
      <c r="G125" s="6" t="s">
        <v>62</v>
      </c>
      <c r="H125" s="6" t="s">
        <v>35</v>
      </c>
      <c r="I125" s="6">
        <v>57</v>
      </c>
      <c r="J125" s="6">
        <v>55</v>
      </c>
      <c r="K125" s="6">
        <v>28</v>
      </c>
      <c r="L125" s="6">
        <v>44</v>
      </c>
      <c r="M125" s="6">
        <v>14</v>
      </c>
      <c r="N125" s="6">
        <v>0</v>
      </c>
      <c r="O125" s="6">
        <v>7</v>
      </c>
      <c r="P125" s="6">
        <v>14</v>
      </c>
      <c r="Q125" s="6">
        <v>44</v>
      </c>
      <c r="R125" s="6">
        <v>11</v>
      </c>
      <c r="S125" s="6">
        <v>10</v>
      </c>
      <c r="T125" s="6">
        <v>27</v>
      </c>
      <c r="U125" s="6">
        <v>30</v>
      </c>
    </row>
    <row r="126" spans="1:21">
      <c r="A126" s="6" t="s">
        <v>32</v>
      </c>
      <c r="B126" s="6" t="s">
        <v>39</v>
      </c>
      <c r="C126" s="6">
        <v>0</v>
      </c>
      <c r="E126" s="21">
        <f>SUM($F$16:F126)</f>
        <v>0.4316304100659441</v>
      </c>
      <c r="F126" s="16">
        <f>I126/$I$1814</f>
        <v>2.0086409459561887E-3</v>
      </c>
      <c r="G126" s="6" t="s">
        <v>32</v>
      </c>
      <c r="H126" s="6" t="s">
        <v>39</v>
      </c>
      <c r="I126" s="6">
        <v>53</v>
      </c>
      <c r="J126" s="6">
        <v>52</v>
      </c>
      <c r="K126" s="6">
        <v>48</v>
      </c>
      <c r="L126" s="6">
        <v>50</v>
      </c>
      <c r="M126" s="6">
        <v>14</v>
      </c>
      <c r="N126" s="6">
        <v>0</v>
      </c>
      <c r="O126" s="6">
        <v>10</v>
      </c>
      <c r="P126" s="6">
        <v>11</v>
      </c>
      <c r="Q126" s="6">
        <v>44</v>
      </c>
      <c r="R126" s="6">
        <v>20</v>
      </c>
      <c r="S126" s="6">
        <v>7</v>
      </c>
      <c r="T126" s="6">
        <v>15</v>
      </c>
      <c r="U126" s="6">
        <v>38</v>
      </c>
    </row>
    <row r="127" spans="1:21">
      <c r="A127" s="6" t="s">
        <v>39</v>
      </c>
      <c r="B127" s="6" t="s">
        <v>32</v>
      </c>
      <c r="C127" s="6">
        <v>0</v>
      </c>
      <c r="E127" s="21">
        <f>SUM($F$16:F127)</f>
        <v>0.43360115212612754</v>
      </c>
      <c r="F127" s="16">
        <f>I127/$I$1814</f>
        <v>1.9707420601834304E-3</v>
      </c>
      <c r="G127" s="6" t="s">
        <v>39</v>
      </c>
      <c r="H127" s="6" t="s">
        <v>32</v>
      </c>
      <c r="I127" s="6">
        <v>52</v>
      </c>
      <c r="J127" s="6">
        <v>44</v>
      </c>
      <c r="K127" s="6">
        <v>44</v>
      </c>
      <c r="L127" s="6">
        <v>48</v>
      </c>
      <c r="M127" s="6">
        <v>14</v>
      </c>
      <c r="N127" s="6">
        <v>0</v>
      </c>
      <c r="O127" s="6">
        <v>12</v>
      </c>
      <c r="P127" s="6">
        <v>7</v>
      </c>
      <c r="Q127" s="6">
        <v>47</v>
      </c>
      <c r="R127" s="6">
        <v>18</v>
      </c>
      <c r="S127" s="6">
        <v>16</v>
      </c>
      <c r="T127" s="6">
        <v>8</v>
      </c>
      <c r="U127" s="6">
        <v>44</v>
      </c>
    </row>
    <row r="128" spans="1:21">
      <c r="A128" s="6" t="s">
        <v>45</v>
      </c>
      <c r="B128" s="6" t="s">
        <v>40</v>
      </c>
      <c r="C128" s="6">
        <v>1</v>
      </c>
      <c r="E128" s="21">
        <f>SUM($F$16:F128)</f>
        <v>0.43560979307208375</v>
      </c>
      <c r="F128" s="9">
        <f>I128/$I$1814</f>
        <v>2.0086409459561887E-3</v>
      </c>
      <c r="G128" s="6" t="s">
        <v>45</v>
      </c>
      <c r="H128" s="6" t="s">
        <v>40</v>
      </c>
      <c r="I128" s="6">
        <v>53</v>
      </c>
      <c r="J128" s="6">
        <v>50</v>
      </c>
      <c r="K128" s="6">
        <v>42</v>
      </c>
      <c r="L128" s="6">
        <v>42</v>
      </c>
      <c r="M128" s="6">
        <v>6</v>
      </c>
      <c r="N128" s="6">
        <v>0</v>
      </c>
      <c r="O128" s="6">
        <v>6</v>
      </c>
      <c r="P128" s="6">
        <v>17</v>
      </c>
      <c r="Q128" s="6">
        <v>36</v>
      </c>
      <c r="R128" s="6">
        <v>12</v>
      </c>
      <c r="S128" s="6">
        <v>10</v>
      </c>
      <c r="T128" s="6">
        <v>16</v>
      </c>
      <c r="U128" s="6">
        <v>37</v>
      </c>
    </row>
    <row r="129" spans="1:21">
      <c r="A129" s="6" t="s">
        <v>67</v>
      </c>
      <c r="B129" s="6" t="s">
        <v>36</v>
      </c>
      <c r="C129" s="6">
        <v>1</v>
      </c>
      <c r="E129" s="21">
        <f>SUM($F$16:F129)</f>
        <v>0.43761843401803996</v>
      </c>
      <c r="F129" s="9">
        <f>I129/$I$1814</f>
        <v>2.0086409459561887E-3</v>
      </c>
      <c r="G129" s="6" t="s">
        <v>67</v>
      </c>
      <c r="H129" s="6" t="s">
        <v>36</v>
      </c>
      <c r="I129" s="6">
        <v>53</v>
      </c>
      <c r="J129" s="6">
        <v>46</v>
      </c>
      <c r="K129" s="6">
        <v>39</v>
      </c>
      <c r="L129" s="6">
        <v>34</v>
      </c>
      <c r="M129" s="6">
        <v>13</v>
      </c>
      <c r="N129" s="6">
        <v>0</v>
      </c>
      <c r="O129" s="6">
        <v>6</v>
      </c>
      <c r="P129" s="6">
        <v>9</v>
      </c>
      <c r="Q129" s="6">
        <v>46</v>
      </c>
      <c r="R129" s="6">
        <v>11</v>
      </c>
      <c r="S129" s="6">
        <v>7</v>
      </c>
      <c r="T129" s="6">
        <v>17</v>
      </c>
      <c r="U129" s="6">
        <v>36</v>
      </c>
    </row>
    <row r="130" spans="1:21">
      <c r="A130" s="6" t="s">
        <v>54</v>
      </c>
      <c r="B130" s="6" t="s">
        <v>57</v>
      </c>
      <c r="C130" s="6">
        <v>1</v>
      </c>
      <c r="E130" s="21">
        <f>SUM($F$16:F130)</f>
        <v>0.43962707496399617</v>
      </c>
      <c r="F130" s="9">
        <f>I130/$I$1814</f>
        <v>2.0086409459561887E-3</v>
      </c>
      <c r="G130" s="6" t="s">
        <v>54</v>
      </c>
      <c r="H130" s="6" t="s">
        <v>57</v>
      </c>
      <c r="I130" s="6">
        <v>53</v>
      </c>
      <c r="J130" s="6">
        <v>49</v>
      </c>
      <c r="K130" s="6">
        <v>50</v>
      </c>
      <c r="L130" s="6">
        <v>40</v>
      </c>
      <c r="M130" s="6">
        <v>13</v>
      </c>
      <c r="N130" s="6">
        <v>0</v>
      </c>
      <c r="O130" s="6">
        <v>11</v>
      </c>
      <c r="P130" s="6">
        <v>9</v>
      </c>
      <c r="Q130" s="6">
        <v>45</v>
      </c>
      <c r="R130" s="6">
        <v>16</v>
      </c>
      <c r="S130" s="6">
        <v>11</v>
      </c>
      <c r="T130" s="6">
        <v>9</v>
      </c>
      <c r="U130" s="6">
        <v>44</v>
      </c>
    </row>
    <row r="131" spans="1:21">
      <c r="A131" s="6" t="s">
        <v>33</v>
      </c>
      <c r="B131" s="6" t="s">
        <v>36</v>
      </c>
      <c r="C131" s="6">
        <v>0</v>
      </c>
      <c r="E131" s="21">
        <f>SUM($F$16:F131)</f>
        <v>0.44159781702417961</v>
      </c>
      <c r="F131" s="16">
        <f>I131/$I$1814</f>
        <v>1.9707420601834304E-3</v>
      </c>
      <c r="G131" s="6" t="s">
        <v>33</v>
      </c>
      <c r="H131" s="6" t="s">
        <v>36</v>
      </c>
      <c r="I131" s="6">
        <v>52</v>
      </c>
      <c r="J131" s="6">
        <v>49</v>
      </c>
      <c r="K131" s="6">
        <v>43</v>
      </c>
      <c r="L131" s="6">
        <v>45</v>
      </c>
      <c r="M131" s="6">
        <v>14</v>
      </c>
      <c r="N131" s="6">
        <v>0</v>
      </c>
      <c r="O131" s="6">
        <v>9</v>
      </c>
      <c r="P131" s="6">
        <v>10</v>
      </c>
      <c r="Q131" s="6">
        <v>42</v>
      </c>
      <c r="R131" s="6">
        <v>17</v>
      </c>
      <c r="S131" s="6">
        <v>6</v>
      </c>
      <c r="T131" s="6">
        <v>18</v>
      </c>
      <c r="U131" s="6">
        <v>34</v>
      </c>
    </row>
    <row r="132" spans="1:21">
      <c r="A132" s="6" t="s">
        <v>68</v>
      </c>
      <c r="B132" s="6" t="s">
        <v>39</v>
      </c>
      <c r="C132" s="6">
        <v>0</v>
      </c>
      <c r="E132" s="21">
        <f>SUM($F$16:F132)</f>
        <v>0.44337906465549926</v>
      </c>
      <c r="F132" s="16">
        <f>I132/$I$1814</f>
        <v>1.7812476313196393E-3</v>
      </c>
      <c r="G132" s="6" t="s">
        <v>68</v>
      </c>
      <c r="H132" s="6" t="s">
        <v>39</v>
      </c>
      <c r="I132" s="6">
        <v>47</v>
      </c>
      <c r="J132" s="6">
        <v>42</v>
      </c>
      <c r="K132" s="6">
        <v>39</v>
      </c>
      <c r="L132" s="6">
        <v>41</v>
      </c>
      <c r="M132" s="6">
        <v>14</v>
      </c>
      <c r="N132" s="6">
        <v>0</v>
      </c>
      <c r="O132" s="6">
        <v>9</v>
      </c>
      <c r="P132" s="6">
        <v>11</v>
      </c>
      <c r="Q132" s="6">
        <v>40</v>
      </c>
      <c r="R132" s="6">
        <v>14</v>
      </c>
      <c r="S132" s="6">
        <v>12</v>
      </c>
      <c r="T132" s="6">
        <v>10</v>
      </c>
      <c r="U132" s="6">
        <v>37</v>
      </c>
    </row>
    <row r="133" spans="1:21">
      <c r="A133" s="6" t="s">
        <v>68</v>
      </c>
      <c r="B133" s="6" t="s">
        <v>61</v>
      </c>
      <c r="C133" s="6">
        <v>1</v>
      </c>
      <c r="E133" s="21">
        <f>SUM($F$16:F133)</f>
        <v>0.44538770560145546</v>
      </c>
      <c r="F133" s="9">
        <f>I133/$I$1814</f>
        <v>2.0086409459561887E-3</v>
      </c>
      <c r="G133" s="6" t="s">
        <v>68</v>
      </c>
      <c r="H133" s="6" t="s">
        <v>61</v>
      </c>
      <c r="I133" s="6">
        <v>53</v>
      </c>
      <c r="J133" s="6">
        <v>49</v>
      </c>
      <c r="K133" s="6">
        <v>43</v>
      </c>
      <c r="L133" s="6">
        <v>42</v>
      </c>
      <c r="M133" s="6">
        <v>15</v>
      </c>
      <c r="N133" s="6">
        <v>0</v>
      </c>
      <c r="O133" s="6">
        <v>12</v>
      </c>
      <c r="P133" s="6">
        <v>8</v>
      </c>
      <c r="Q133" s="6">
        <v>47</v>
      </c>
      <c r="R133" s="6">
        <v>22</v>
      </c>
      <c r="S133" s="6">
        <v>12</v>
      </c>
      <c r="T133" s="6">
        <v>5</v>
      </c>
      <c r="U133" s="6">
        <v>48</v>
      </c>
    </row>
    <row r="134" spans="1:21">
      <c r="A134" s="6" t="s">
        <v>35</v>
      </c>
      <c r="B134" s="6" t="s">
        <v>53</v>
      </c>
      <c r="C134" s="6">
        <v>0</v>
      </c>
      <c r="E134" s="21">
        <f>SUM($F$16:F134)</f>
        <v>0.44883650420677645</v>
      </c>
      <c r="F134" s="16">
        <f>I134/$I$1814</f>
        <v>3.4487986053210037E-3</v>
      </c>
      <c r="G134" s="6" t="s">
        <v>35</v>
      </c>
      <c r="H134" s="6" t="s">
        <v>53</v>
      </c>
      <c r="I134" s="6">
        <v>91</v>
      </c>
      <c r="J134" s="6">
        <v>83</v>
      </c>
      <c r="K134" s="6">
        <v>49</v>
      </c>
      <c r="L134" s="6">
        <v>65</v>
      </c>
      <c r="M134" s="6">
        <v>13</v>
      </c>
      <c r="N134" s="6">
        <v>0</v>
      </c>
      <c r="O134" s="6">
        <v>12</v>
      </c>
      <c r="P134" s="6">
        <v>15</v>
      </c>
      <c r="Q134" s="6">
        <v>78</v>
      </c>
      <c r="R134" s="6">
        <v>21</v>
      </c>
      <c r="S134" s="6">
        <v>11</v>
      </c>
      <c r="T134" s="6">
        <v>27</v>
      </c>
      <c r="U134" s="6">
        <v>64</v>
      </c>
    </row>
    <row r="135" spans="1:21">
      <c r="A135" s="6" t="s">
        <v>35</v>
      </c>
      <c r="B135" s="6" t="s">
        <v>54</v>
      </c>
      <c r="C135" s="6">
        <v>0</v>
      </c>
      <c r="E135" s="21">
        <f>SUM($F$16:F135)</f>
        <v>0.45126203289623301</v>
      </c>
      <c r="F135" s="16">
        <f>I135/$I$1814</f>
        <v>2.4255286894565298E-3</v>
      </c>
      <c r="G135" s="6" t="s">
        <v>35</v>
      </c>
      <c r="H135" s="6" t="s">
        <v>54</v>
      </c>
      <c r="I135" s="6">
        <v>64</v>
      </c>
      <c r="J135" s="6">
        <v>58</v>
      </c>
      <c r="K135" s="6">
        <v>36</v>
      </c>
      <c r="L135" s="6">
        <v>50</v>
      </c>
      <c r="M135" s="6">
        <v>13</v>
      </c>
      <c r="N135" s="6">
        <v>0</v>
      </c>
      <c r="O135" s="6">
        <v>10</v>
      </c>
      <c r="P135" s="6">
        <v>5</v>
      </c>
      <c r="Q135" s="6">
        <v>59</v>
      </c>
      <c r="R135" s="6">
        <v>19</v>
      </c>
      <c r="S135" s="6">
        <v>9</v>
      </c>
      <c r="T135" s="6">
        <v>17</v>
      </c>
      <c r="U135" s="6">
        <v>47</v>
      </c>
    </row>
    <row r="136" spans="1:21">
      <c r="A136" s="6" t="s">
        <v>68</v>
      </c>
      <c r="B136" s="6" t="s">
        <v>45</v>
      </c>
      <c r="C136" s="6">
        <v>1</v>
      </c>
      <c r="E136" s="21">
        <f>SUM($F$16:F136)</f>
        <v>0.45319487607064368</v>
      </c>
      <c r="F136" s="9">
        <f>I136/$I$1814</f>
        <v>1.9328431744106724E-3</v>
      </c>
      <c r="G136" s="6" t="s">
        <v>68</v>
      </c>
      <c r="H136" s="6" t="s">
        <v>45</v>
      </c>
      <c r="I136" s="6">
        <v>51</v>
      </c>
      <c r="J136" s="6">
        <v>44</v>
      </c>
      <c r="K136" s="6">
        <v>40</v>
      </c>
      <c r="L136" s="6">
        <v>42</v>
      </c>
      <c r="M136" s="6">
        <v>6</v>
      </c>
      <c r="N136" s="6">
        <v>0</v>
      </c>
      <c r="O136" s="6">
        <v>5</v>
      </c>
      <c r="P136" s="6">
        <v>12</v>
      </c>
      <c r="Q136" s="6">
        <v>41</v>
      </c>
      <c r="R136" s="6">
        <v>13</v>
      </c>
      <c r="S136" s="6">
        <v>8</v>
      </c>
      <c r="T136" s="6">
        <v>13</v>
      </c>
      <c r="U136" s="6">
        <v>38</v>
      </c>
    </row>
    <row r="137" spans="1:21">
      <c r="A137" s="6" t="s">
        <v>40</v>
      </c>
      <c r="B137" s="6" t="s">
        <v>45</v>
      </c>
      <c r="C137" s="6">
        <v>1</v>
      </c>
      <c r="E137" s="21">
        <f>SUM($F$16:F137)</f>
        <v>0.45512771924505435</v>
      </c>
      <c r="F137" s="9">
        <f>I137/$I$1814</f>
        <v>1.9328431744106724E-3</v>
      </c>
      <c r="G137" s="6" t="s">
        <v>40</v>
      </c>
      <c r="H137" s="6" t="s">
        <v>45</v>
      </c>
      <c r="I137" s="6">
        <v>51</v>
      </c>
      <c r="J137" s="6">
        <v>49</v>
      </c>
      <c r="K137" s="6">
        <v>38</v>
      </c>
      <c r="L137" s="6">
        <v>42</v>
      </c>
      <c r="M137" s="6">
        <v>7</v>
      </c>
      <c r="N137" s="6">
        <v>0</v>
      </c>
      <c r="O137" s="6">
        <v>5</v>
      </c>
      <c r="P137" s="6">
        <v>6</v>
      </c>
      <c r="Q137" s="6">
        <v>45</v>
      </c>
      <c r="R137" s="6">
        <v>8</v>
      </c>
      <c r="S137" s="6">
        <v>16</v>
      </c>
      <c r="T137" s="6">
        <v>15</v>
      </c>
      <c r="U137" s="6">
        <v>36</v>
      </c>
    </row>
    <row r="138" spans="1:21">
      <c r="A138" s="6" t="s">
        <v>42</v>
      </c>
      <c r="B138" s="6" t="s">
        <v>70</v>
      </c>
      <c r="C138" s="6">
        <v>1</v>
      </c>
      <c r="E138" s="21">
        <f>SUM($F$16:F138)</f>
        <v>0.45706056241946502</v>
      </c>
      <c r="F138" s="9">
        <f>I138/$I$1814</f>
        <v>1.9328431744106724E-3</v>
      </c>
      <c r="G138" s="6" t="s">
        <v>42</v>
      </c>
      <c r="H138" s="6" t="s">
        <v>70</v>
      </c>
      <c r="I138" s="6">
        <v>51</v>
      </c>
      <c r="J138" s="6">
        <v>43</v>
      </c>
      <c r="K138" s="6">
        <v>44</v>
      </c>
      <c r="L138" s="6">
        <v>29</v>
      </c>
      <c r="M138" s="6">
        <v>13</v>
      </c>
      <c r="N138" s="6">
        <v>0</v>
      </c>
      <c r="O138" s="6">
        <v>7</v>
      </c>
      <c r="P138" s="6">
        <v>7</v>
      </c>
      <c r="Q138" s="6">
        <v>45</v>
      </c>
      <c r="R138" s="6">
        <v>15</v>
      </c>
      <c r="S138" s="6">
        <v>5</v>
      </c>
      <c r="T138" s="6">
        <v>16</v>
      </c>
      <c r="U138" s="6">
        <v>35</v>
      </c>
    </row>
    <row r="139" spans="1:21">
      <c r="A139" s="6" t="s">
        <v>70</v>
      </c>
      <c r="B139" s="6" t="s">
        <v>42</v>
      </c>
      <c r="C139" s="6">
        <v>1</v>
      </c>
      <c r="E139" s="21">
        <f>SUM($F$16:F139)</f>
        <v>0.45899340559387569</v>
      </c>
      <c r="F139" s="9">
        <f>I139/$I$1814</f>
        <v>1.9328431744106724E-3</v>
      </c>
      <c r="G139" s="6" t="s">
        <v>70</v>
      </c>
      <c r="H139" s="6" t="s">
        <v>42</v>
      </c>
      <c r="I139" s="6">
        <v>51</v>
      </c>
      <c r="J139" s="6">
        <v>42</v>
      </c>
      <c r="K139" s="6">
        <v>33</v>
      </c>
      <c r="L139" s="6">
        <v>42</v>
      </c>
      <c r="M139" s="6">
        <v>6</v>
      </c>
      <c r="N139" s="6">
        <v>0</v>
      </c>
      <c r="O139" s="6">
        <v>6</v>
      </c>
      <c r="P139" s="6">
        <v>2</v>
      </c>
      <c r="Q139" s="6">
        <v>49</v>
      </c>
      <c r="R139" s="6">
        <v>11</v>
      </c>
      <c r="S139" s="6">
        <v>15</v>
      </c>
      <c r="T139" s="6">
        <v>19</v>
      </c>
      <c r="U139" s="6">
        <v>32</v>
      </c>
    </row>
    <row r="140" spans="1:21">
      <c r="A140" s="6" t="s">
        <v>54</v>
      </c>
      <c r="B140" s="6" t="s">
        <v>35</v>
      </c>
      <c r="C140" s="6">
        <v>0</v>
      </c>
      <c r="E140" s="21">
        <f>SUM($F$16:F140)</f>
        <v>0.46111574319715015</v>
      </c>
      <c r="F140" s="16">
        <f>I140/$I$1814</f>
        <v>2.1223376032744636E-3</v>
      </c>
      <c r="G140" s="6" t="s">
        <v>54</v>
      </c>
      <c r="H140" s="6" t="s">
        <v>35</v>
      </c>
      <c r="I140" s="6">
        <v>56</v>
      </c>
      <c r="J140" s="6">
        <v>51</v>
      </c>
      <c r="K140" s="6">
        <v>42</v>
      </c>
      <c r="L140" s="6">
        <v>32</v>
      </c>
      <c r="M140" s="6">
        <v>13</v>
      </c>
      <c r="N140" s="6">
        <v>0</v>
      </c>
      <c r="O140" s="6">
        <v>15</v>
      </c>
      <c r="P140" s="6">
        <v>7</v>
      </c>
      <c r="Q140" s="6">
        <v>50</v>
      </c>
      <c r="R140" s="6">
        <v>13</v>
      </c>
      <c r="S140" s="6">
        <v>11</v>
      </c>
      <c r="T140" s="6">
        <v>20</v>
      </c>
      <c r="U140" s="6">
        <v>36</v>
      </c>
    </row>
    <row r="141" spans="1:21">
      <c r="A141" s="6" t="s">
        <v>50</v>
      </c>
      <c r="B141" s="6" t="s">
        <v>35</v>
      </c>
      <c r="C141" s="6">
        <v>0</v>
      </c>
      <c r="E141" s="21">
        <f>SUM($F$16:F141)</f>
        <v>0.46301068748578805</v>
      </c>
      <c r="F141" s="16">
        <f>I141/$I$1814</f>
        <v>1.8949442886379141E-3</v>
      </c>
      <c r="G141" s="6" t="s">
        <v>50</v>
      </c>
      <c r="H141" s="6" t="s">
        <v>35</v>
      </c>
      <c r="I141" s="6">
        <v>50</v>
      </c>
      <c r="J141" s="6">
        <v>46</v>
      </c>
      <c r="K141" s="6">
        <v>40</v>
      </c>
      <c r="L141" s="6">
        <v>41</v>
      </c>
      <c r="M141" s="6">
        <v>13</v>
      </c>
      <c r="N141" s="6">
        <v>0</v>
      </c>
      <c r="O141" s="6">
        <v>9</v>
      </c>
      <c r="P141" s="6">
        <v>8</v>
      </c>
      <c r="Q141" s="6">
        <v>44</v>
      </c>
      <c r="R141" s="6">
        <v>17</v>
      </c>
      <c r="S141" s="6">
        <v>12</v>
      </c>
      <c r="T141" s="6">
        <v>16</v>
      </c>
      <c r="U141" s="6">
        <v>34</v>
      </c>
    </row>
    <row r="142" spans="1:21">
      <c r="A142" s="6" t="s">
        <v>35</v>
      </c>
      <c r="B142" s="6" t="s">
        <v>40</v>
      </c>
      <c r="C142" s="6">
        <v>0</v>
      </c>
      <c r="E142" s="21">
        <f>SUM($F$16:F142)</f>
        <v>0.46445084514515289</v>
      </c>
      <c r="F142" s="16">
        <f>I142/$I$1814</f>
        <v>1.4401576593648148E-3</v>
      </c>
      <c r="G142" s="6" t="s">
        <v>35</v>
      </c>
      <c r="H142" s="6" t="s">
        <v>40</v>
      </c>
      <c r="I142" s="6">
        <v>38</v>
      </c>
      <c r="J142" s="6">
        <v>36</v>
      </c>
      <c r="K142" s="6">
        <v>34</v>
      </c>
      <c r="L142" s="6">
        <v>23</v>
      </c>
      <c r="M142" s="6">
        <v>13</v>
      </c>
      <c r="N142" s="6">
        <v>0</v>
      </c>
      <c r="O142" s="6">
        <v>11</v>
      </c>
      <c r="P142" s="6">
        <v>9</v>
      </c>
      <c r="Q142" s="6">
        <v>29</v>
      </c>
      <c r="R142" s="6">
        <v>11</v>
      </c>
      <c r="S142" s="6">
        <v>4</v>
      </c>
      <c r="T142" s="6">
        <v>15</v>
      </c>
      <c r="U142" s="6">
        <v>23</v>
      </c>
    </row>
    <row r="143" spans="1:21">
      <c r="A143" s="6" t="s">
        <v>45</v>
      </c>
      <c r="B143" s="6" t="s">
        <v>68</v>
      </c>
      <c r="C143" s="6">
        <v>1</v>
      </c>
      <c r="E143" s="21">
        <f>SUM($F$16:F143)</f>
        <v>0.46634578943379079</v>
      </c>
      <c r="F143" s="9">
        <f>I143/$I$1814</f>
        <v>1.8949442886379141E-3</v>
      </c>
      <c r="G143" s="6" t="s">
        <v>45</v>
      </c>
      <c r="H143" s="6" t="s">
        <v>68</v>
      </c>
      <c r="I143" s="6">
        <v>50</v>
      </c>
      <c r="J143" s="6">
        <v>45</v>
      </c>
      <c r="K143" s="6">
        <v>39</v>
      </c>
      <c r="L143" s="6">
        <v>39</v>
      </c>
      <c r="M143" s="6">
        <v>16</v>
      </c>
      <c r="N143" s="6">
        <v>0</v>
      </c>
      <c r="O143" s="6">
        <v>9</v>
      </c>
      <c r="P143" s="6">
        <v>6</v>
      </c>
      <c r="Q143" s="6">
        <v>46</v>
      </c>
      <c r="R143" s="6">
        <v>15</v>
      </c>
      <c r="S143" s="6">
        <v>5</v>
      </c>
      <c r="T143" s="6">
        <v>12</v>
      </c>
      <c r="U143" s="6">
        <v>38</v>
      </c>
    </row>
    <row r="144" spans="1:21">
      <c r="A144" s="6" t="s">
        <v>53</v>
      </c>
      <c r="B144" s="6" t="s">
        <v>50</v>
      </c>
      <c r="C144" s="6">
        <v>0</v>
      </c>
      <c r="E144" s="21">
        <f>SUM($F$16:F144)</f>
        <v>0.46771014932161009</v>
      </c>
      <c r="F144" s="16">
        <f>I144/$I$1814</f>
        <v>1.3643598878192982E-3</v>
      </c>
      <c r="G144" s="6" t="s">
        <v>53</v>
      </c>
      <c r="H144" s="6" t="s">
        <v>50</v>
      </c>
      <c r="I144" s="6">
        <v>36</v>
      </c>
      <c r="J144" s="6">
        <v>34</v>
      </c>
      <c r="K144" s="6">
        <v>29</v>
      </c>
      <c r="L144" s="6">
        <v>24</v>
      </c>
      <c r="M144" s="6">
        <v>13</v>
      </c>
      <c r="N144" s="6">
        <v>0</v>
      </c>
      <c r="O144" s="6">
        <v>6</v>
      </c>
      <c r="P144" s="6">
        <v>7</v>
      </c>
      <c r="Q144" s="6">
        <v>29</v>
      </c>
      <c r="R144" s="6">
        <v>9</v>
      </c>
      <c r="S144" s="6">
        <v>6</v>
      </c>
      <c r="T144" s="6">
        <v>10</v>
      </c>
      <c r="U144" s="6">
        <v>26</v>
      </c>
    </row>
    <row r="145" spans="1:21">
      <c r="A145" s="6" t="s">
        <v>66</v>
      </c>
      <c r="B145" s="6" t="s">
        <v>68</v>
      </c>
      <c r="C145" s="6">
        <v>1</v>
      </c>
      <c r="E145" s="21">
        <f>SUM($F$16:F145)</f>
        <v>0.46960509361024799</v>
      </c>
      <c r="F145" s="9">
        <f>I145/$I$1814</f>
        <v>1.8949442886379141E-3</v>
      </c>
      <c r="G145" s="6" t="s">
        <v>66</v>
      </c>
      <c r="H145" s="6" t="s">
        <v>68</v>
      </c>
      <c r="I145" s="6">
        <v>50</v>
      </c>
      <c r="J145" s="6">
        <v>46</v>
      </c>
      <c r="K145" s="6">
        <v>45</v>
      </c>
      <c r="L145" s="6">
        <v>34</v>
      </c>
      <c r="M145" s="6">
        <v>13</v>
      </c>
      <c r="N145" s="6">
        <v>0</v>
      </c>
      <c r="O145" s="6">
        <v>12</v>
      </c>
      <c r="P145" s="6">
        <v>12</v>
      </c>
      <c r="Q145" s="6">
        <v>42</v>
      </c>
      <c r="R145" s="6">
        <v>24</v>
      </c>
      <c r="S145" s="6">
        <v>5</v>
      </c>
      <c r="T145" s="6">
        <v>8</v>
      </c>
      <c r="U145" s="6">
        <v>42</v>
      </c>
    </row>
    <row r="146" spans="1:21">
      <c r="A146" s="6" t="s">
        <v>42</v>
      </c>
      <c r="B146" s="6" t="s">
        <v>36</v>
      </c>
      <c r="C146" s="6">
        <v>0</v>
      </c>
      <c r="E146" s="21">
        <f>SUM($F$16:F146)</f>
        <v>0.4707799590692035</v>
      </c>
      <c r="F146" s="16">
        <f>I146/$I$1814</f>
        <v>1.1748654589555066E-3</v>
      </c>
      <c r="G146" s="6" t="s">
        <v>42</v>
      </c>
      <c r="H146" s="6" t="s">
        <v>36</v>
      </c>
      <c r="I146" s="6">
        <v>31</v>
      </c>
      <c r="J146" s="6">
        <v>28</v>
      </c>
      <c r="K146" s="6">
        <v>27</v>
      </c>
      <c r="L146" s="6">
        <v>22</v>
      </c>
      <c r="M146" s="6">
        <v>13</v>
      </c>
      <c r="N146" s="6">
        <v>0</v>
      </c>
      <c r="O146" s="6">
        <v>7</v>
      </c>
      <c r="P146" s="6">
        <v>10</v>
      </c>
      <c r="Q146" s="6">
        <v>22</v>
      </c>
      <c r="R146" s="6">
        <v>10</v>
      </c>
      <c r="S146" s="6">
        <v>2</v>
      </c>
      <c r="T146" s="6">
        <v>14</v>
      </c>
      <c r="U146" s="6">
        <v>17</v>
      </c>
    </row>
    <row r="147" spans="1:21">
      <c r="A147" s="6" t="s">
        <v>50</v>
      </c>
      <c r="B147" s="6" t="s">
        <v>68</v>
      </c>
      <c r="C147" s="6">
        <v>0</v>
      </c>
      <c r="E147" s="21">
        <f>SUM($F$16:F147)</f>
        <v>0.47184112787084076</v>
      </c>
      <c r="F147" s="16">
        <f>I147/$I$1814</f>
        <v>1.0611688016372318E-3</v>
      </c>
      <c r="G147" s="6" t="s">
        <v>50</v>
      </c>
      <c r="H147" s="6" t="s">
        <v>68</v>
      </c>
      <c r="I147" s="6">
        <v>28</v>
      </c>
      <c r="J147" s="6">
        <v>26</v>
      </c>
      <c r="K147" s="6">
        <v>26</v>
      </c>
      <c r="L147" s="6">
        <v>15</v>
      </c>
      <c r="M147" s="6">
        <v>13</v>
      </c>
      <c r="N147" s="6">
        <v>0</v>
      </c>
      <c r="O147" s="6">
        <v>10</v>
      </c>
      <c r="P147" s="6">
        <v>4</v>
      </c>
      <c r="Q147" s="6">
        <v>24</v>
      </c>
      <c r="R147" s="6">
        <v>10</v>
      </c>
      <c r="S147" s="6">
        <v>3</v>
      </c>
      <c r="T147" s="6">
        <v>9</v>
      </c>
      <c r="U147" s="6">
        <v>19</v>
      </c>
    </row>
    <row r="148" spans="1:21">
      <c r="A148" s="6" t="s">
        <v>39</v>
      </c>
      <c r="B148" s="6" t="s">
        <v>50</v>
      </c>
      <c r="C148" s="6">
        <v>0</v>
      </c>
      <c r="E148" s="21">
        <f>SUM($F$16:F148)</f>
        <v>0.47430455544607003</v>
      </c>
      <c r="F148" s="16">
        <f>I148/$I$1814</f>
        <v>2.4634275752292881E-3</v>
      </c>
      <c r="G148" s="6" t="s">
        <v>39</v>
      </c>
      <c r="H148" s="6" t="s">
        <v>50</v>
      </c>
      <c r="I148" s="6">
        <v>65</v>
      </c>
      <c r="J148" s="6">
        <v>54</v>
      </c>
      <c r="K148" s="6">
        <v>44</v>
      </c>
      <c r="L148" s="6">
        <v>59</v>
      </c>
      <c r="M148" s="6">
        <v>12</v>
      </c>
      <c r="N148" s="6">
        <v>0</v>
      </c>
      <c r="O148" s="6">
        <v>11</v>
      </c>
      <c r="P148" s="6">
        <v>8</v>
      </c>
      <c r="Q148" s="6">
        <v>57</v>
      </c>
      <c r="R148" s="6">
        <v>16</v>
      </c>
      <c r="S148" s="6">
        <v>13</v>
      </c>
      <c r="T148" s="6">
        <v>22</v>
      </c>
      <c r="U148" s="6">
        <v>43</v>
      </c>
    </row>
    <row r="149" spans="1:21">
      <c r="A149" s="6" t="s">
        <v>39</v>
      </c>
      <c r="B149" s="6" t="s">
        <v>47</v>
      </c>
      <c r="C149" s="6">
        <v>0</v>
      </c>
      <c r="E149" s="21">
        <f>SUM($F$16:F149)</f>
        <v>0.47673008413552653</v>
      </c>
      <c r="F149" s="16">
        <f>I149/$I$1814</f>
        <v>2.4255286894565298E-3</v>
      </c>
      <c r="G149" s="6" t="s">
        <v>39</v>
      </c>
      <c r="H149" s="6" t="s">
        <v>47</v>
      </c>
      <c r="I149" s="6">
        <v>64</v>
      </c>
      <c r="J149" s="6">
        <v>56</v>
      </c>
      <c r="K149" s="6">
        <v>45</v>
      </c>
      <c r="L149" s="6">
        <v>59</v>
      </c>
      <c r="M149" s="6">
        <v>12</v>
      </c>
      <c r="N149" s="6">
        <v>0</v>
      </c>
      <c r="O149" s="6">
        <v>10</v>
      </c>
      <c r="P149" s="6">
        <v>8</v>
      </c>
      <c r="Q149" s="6">
        <v>57</v>
      </c>
      <c r="R149" s="6">
        <v>13</v>
      </c>
      <c r="S149" s="6">
        <v>8</v>
      </c>
      <c r="T149" s="6">
        <v>22</v>
      </c>
      <c r="U149" s="6">
        <v>42</v>
      </c>
    </row>
    <row r="150" spans="1:21">
      <c r="A150" s="6" t="s">
        <v>64</v>
      </c>
      <c r="B150" s="6" t="s">
        <v>35</v>
      </c>
      <c r="C150" s="6">
        <v>0</v>
      </c>
      <c r="E150" s="21">
        <f>SUM($F$16:F150)</f>
        <v>0.47915561282498309</v>
      </c>
      <c r="F150" s="16">
        <f>I150/$I$1814</f>
        <v>2.4255286894565298E-3</v>
      </c>
      <c r="G150" s="6" t="s">
        <v>64</v>
      </c>
      <c r="H150" s="6" t="s">
        <v>35</v>
      </c>
      <c r="I150" s="6">
        <v>64</v>
      </c>
      <c r="J150" s="6">
        <v>56</v>
      </c>
      <c r="K150" s="6">
        <v>53</v>
      </c>
      <c r="L150" s="6">
        <v>57</v>
      </c>
      <c r="M150" s="6">
        <v>12</v>
      </c>
      <c r="N150" s="6">
        <v>0</v>
      </c>
      <c r="O150" s="6">
        <v>7</v>
      </c>
      <c r="P150" s="6">
        <v>7</v>
      </c>
      <c r="Q150" s="6">
        <v>58</v>
      </c>
      <c r="R150" s="6">
        <v>13</v>
      </c>
      <c r="S150" s="6">
        <v>15</v>
      </c>
      <c r="T150" s="6">
        <v>23</v>
      </c>
      <c r="U150" s="6">
        <v>41</v>
      </c>
    </row>
    <row r="151" spans="1:21">
      <c r="A151" s="6" t="s">
        <v>57</v>
      </c>
      <c r="B151" s="6" t="s">
        <v>54</v>
      </c>
      <c r="C151" s="6">
        <v>1</v>
      </c>
      <c r="E151" s="21">
        <f>SUM($F$16:F151)</f>
        <v>0.48097475934207551</v>
      </c>
      <c r="F151" s="9">
        <f>I151/$I$1814</f>
        <v>1.8191465170923975E-3</v>
      </c>
      <c r="G151" s="6" t="s">
        <v>57</v>
      </c>
      <c r="H151" s="6" t="s">
        <v>54</v>
      </c>
      <c r="I151" s="6">
        <v>48</v>
      </c>
      <c r="J151" s="6">
        <v>45</v>
      </c>
      <c r="K151" s="6">
        <v>40</v>
      </c>
      <c r="L151" s="6">
        <v>46</v>
      </c>
      <c r="M151" s="6">
        <v>17</v>
      </c>
      <c r="N151" s="6">
        <v>0</v>
      </c>
      <c r="O151" s="6">
        <v>10</v>
      </c>
      <c r="P151" s="6">
        <v>10</v>
      </c>
      <c r="Q151" s="6">
        <v>39</v>
      </c>
      <c r="R151" s="6">
        <v>11</v>
      </c>
      <c r="S151" s="6">
        <v>13</v>
      </c>
      <c r="T151" s="6">
        <v>10</v>
      </c>
      <c r="U151" s="6">
        <v>38</v>
      </c>
    </row>
    <row r="152" spans="1:21">
      <c r="A152" s="6" t="s">
        <v>42</v>
      </c>
      <c r="B152" s="6" t="s">
        <v>45</v>
      </c>
      <c r="C152" s="6">
        <v>0</v>
      </c>
      <c r="E152" s="21">
        <f>SUM($F$16:F152)</f>
        <v>0.48302129917380443</v>
      </c>
      <c r="F152" s="16">
        <f>I152/$I$1814</f>
        <v>2.046539831728947E-3</v>
      </c>
      <c r="G152" s="6" t="s">
        <v>42</v>
      </c>
      <c r="H152" s="6" t="s">
        <v>45</v>
      </c>
      <c r="I152" s="6">
        <v>54</v>
      </c>
      <c r="J152" s="6">
        <v>51</v>
      </c>
      <c r="K152" s="6">
        <v>41</v>
      </c>
      <c r="L152" s="6">
        <v>45</v>
      </c>
      <c r="M152" s="6">
        <v>12</v>
      </c>
      <c r="N152" s="6">
        <v>0</v>
      </c>
      <c r="O152" s="6">
        <v>11</v>
      </c>
      <c r="P152" s="6">
        <v>3</v>
      </c>
      <c r="Q152" s="6">
        <v>51</v>
      </c>
      <c r="R152" s="6">
        <v>18</v>
      </c>
      <c r="S152" s="6">
        <v>9</v>
      </c>
      <c r="T152" s="6">
        <v>15</v>
      </c>
      <c r="U152" s="6">
        <v>39</v>
      </c>
    </row>
    <row r="153" spans="1:21">
      <c r="A153" s="6" t="s">
        <v>32</v>
      </c>
      <c r="B153" s="6" t="s">
        <v>42</v>
      </c>
      <c r="C153" s="6">
        <v>0</v>
      </c>
      <c r="E153" s="21">
        <f>SUM($F$16:F153)</f>
        <v>0.48457515349048752</v>
      </c>
      <c r="F153" s="16">
        <f>I153/$I$1814</f>
        <v>1.5538543166830896E-3</v>
      </c>
      <c r="G153" s="6" t="s">
        <v>32</v>
      </c>
      <c r="H153" s="6" t="s">
        <v>42</v>
      </c>
      <c r="I153" s="6">
        <v>41</v>
      </c>
      <c r="J153" s="6">
        <v>36</v>
      </c>
      <c r="K153" s="6">
        <v>35</v>
      </c>
      <c r="L153" s="6">
        <v>18</v>
      </c>
      <c r="M153" s="6">
        <v>12</v>
      </c>
      <c r="N153" s="6">
        <v>0</v>
      </c>
      <c r="O153" s="6">
        <v>9</v>
      </c>
      <c r="P153" s="6">
        <v>6</v>
      </c>
      <c r="Q153" s="6">
        <v>36</v>
      </c>
      <c r="R153" s="6">
        <v>10</v>
      </c>
      <c r="S153" s="6">
        <v>4</v>
      </c>
      <c r="T153" s="6">
        <v>15</v>
      </c>
      <c r="U153" s="6">
        <v>26</v>
      </c>
    </row>
    <row r="154" spans="1:21">
      <c r="A154" s="6" t="s">
        <v>68</v>
      </c>
      <c r="B154" s="6" t="s">
        <v>42</v>
      </c>
      <c r="C154" s="6">
        <v>0</v>
      </c>
      <c r="E154" s="21">
        <f>SUM($F$16:F154)</f>
        <v>0.48601531114985236</v>
      </c>
      <c r="F154" s="16">
        <f>I154/$I$1814</f>
        <v>1.4401576593648148E-3</v>
      </c>
      <c r="G154" s="6" t="s">
        <v>68</v>
      </c>
      <c r="H154" s="6" t="s">
        <v>42</v>
      </c>
      <c r="I154" s="6">
        <v>38</v>
      </c>
      <c r="J154" s="6">
        <v>34</v>
      </c>
      <c r="K154" s="6">
        <v>28</v>
      </c>
      <c r="L154" s="6">
        <v>32</v>
      </c>
      <c r="M154" s="6">
        <v>12</v>
      </c>
      <c r="N154" s="6">
        <v>0</v>
      </c>
      <c r="O154" s="6">
        <v>8</v>
      </c>
      <c r="P154" s="6">
        <v>5</v>
      </c>
      <c r="Q154" s="6">
        <v>33</v>
      </c>
      <c r="R154" s="6">
        <v>15</v>
      </c>
      <c r="S154" s="6">
        <v>7</v>
      </c>
      <c r="T154" s="6">
        <v>6</v>
      </c>
      <c r="U154" s="6">
        <v>32</v>
      </c>
    </row>
    <row r="155" spans="1:21">
      <c r="A155" s="6" t="s">
        <v>71</v>
      </c>
      <c r="B155" s="6" t="s">
        <v>64</v>
      </c>
      <c r="C155" s="6">
        <v>1</v>
      </c>
      <c r="E155" s="21">
        <f>SUM($F$16:F155)</f>
        <v>0.48779655878117201</v>
      </c>
      <c r="F155" s="9">
        <f>I155/$I$1814</f>
        <v>1.7812476313196393E-3</v>
      </c>
      <c r="G155" s="6" t="s">
        <v>71</v>
      </c>
      <c r="H155" s="6" t="s">
        <v>64</v>
      </c>
      <c r="I155" s="6">
        <v>47</v>
      </c>
      <c r="J155" s="6">
        <v>43</v>
      </c>
      <c r="K155" s="6">
        <v>38</v>
      </c>
      <c r="L155" s="6">
        <v>28</v>
      </c>
      <c r="M155" s="6">
        <v>17</v>
      </c>
      <c r="N155" s="6">
        <v>0</v>
      </c>
      <c r="O155" s="6">
        <v>14</v>
      </c>
      <c r="P155" s="6">
        <v>11</v>
      </c>
      <c r="Q155" s="6">
        <v>38</v>
      </c>
      <c r="R155" s="6">
        <v>26</v>
      </c>
      <c r="S155" s="6">
        <v>5</v>
      </c>
      <c r="T155" s="6">
        <v>8</v>
      </c>
      <c r="U155" s="6">
        <v>39</v>
      </c>
    </row>
    <row r="156" spans="1:21">
      <c r="A156" s="6" t="s">
        <v>67</v>
      </c>
      <c r="B156" s="6" t="s">
        <v>54</v>
      </c>
      <c r="C156" s="6">
        <v>1</v>
      </c>
      <c r="E156" s="21">
        <f>SUM($F$16:F156)</f>
        <v>0.48957780641249166</v>
      </c>
      <c r="F156" s="9">
        <f>I156/$I$1814</f>
        <v>1.7812476313196393E-3</v>
      </c>
      <c r="G156" s="6" t="s">
        <v>67</v>
      </c>
      <c r="H156" s="6" t="s">
        <v>54</v>
      </c>
      <c r="I156" s="6">
        <v>47</v>
      </c>
      <c r="J156" s="6">
        <v>44</v>
      </c>
      <c r="K156" s="6">
        <v>33</v>
      </c>
      <c r="L156" s="6">
        <v>37</v>
      </c>
      <c r="M156" s="6">
        <v>6</v>
      </c>
      <c r="N156" s="6">
        <v>0</v>
      </c>
      <c r="O156" s="6">
        <v>9</v>
      </c>
      <c r="P156" s="6">
        <v>6</v>
      </c>
      <c r="Q156" s="6">
        <v>42</v>
      </c>
      <c r="R156" s="6">
        <v>12</v>
      </c>
      <c r="S156" s="6">
        <v>18</v>
      </c>
      <c r="T156" s="6">
        <v>6</v>
      </c>
      <c r="U156" s="6">
        <v>41</v>
      </c>
    </row>
    <row r="157" spans="1:21">
      <c r="A157" s="6" t="s">
        <v>39</v>
      </c>
      <c r="B157" s="6" t="s">
        <v>41</v>
      </c>
      <c r="C157" s="6">
        <v>0</v>
      </c>
      <c r="E157" s="21">
        <f>SUM($F$16:F157)</f>
        <v>0.4908284696429927</v>
      </c>
      <c r="F157" s="16">
        <f>I157/$I$1814</f>
        <v>1.2506632305010232E-3</v>
      </c>
      <c r="G157" s="6" t="s">
        <v>39</v>
      </c>
      <c r="H157" s="6" t="s">
        <v>41</v>
      </c>
      <c r="I157" s="6">
        <v>33</v>
      </c>
      <c r="J157" s="6">
        <v>32</v>
      </c>
      <c r="K157" s="6">
        <v>29</v>
      </c>
      <c r="L157" s="6">
        <v>25</v>
      </c>
      <c r="M157" s="6">
        <v>12</v>
      </c>
      <c r="N157" s="6">
        <v>0</v>
      </c>
      <c r="O157" s="6">
        <v>8</v>
      </c>
      <c r="P157" s="6">
        <v>7</v>
      </c>
      <c r="Q157" s="6">
        <v>27</v>
      </c>
      <c r="R157" s="6">
        <v>11</v>
      </c>
      <c r="S157" s="6">
        <v>6</v>
      </c>
      <c r="T157" s="6">
        <v>7</v>
      </c>
      <c r="U157" s="6">
        <v>26</v>
      </c>
    </row>
    <row r="158" spans="1:21">
      <c r="A158" s="6" t="s">
        <v>56</v>
      </c>
      <c r="B158" s="6" t="s">
        <v>66</v>
      </c>
      <c r="C158" s="6">
        <v>1</v>
      </c>
      <c r="E158" s="21">
        <f>SUM($F$16:F158)</f>
        <v>0.49257181838853958</v>
      </c>
      <c r="F158" s="9">
        <f>I158/$I$1814</f>
        <v>1.743348745546881E-3</v>
      </c>
      <c r="G158" s="6" t="s">
        <v>56</v>
      </c>
      <c r="H158" s="6" t="s">
        <v>66</v>
      </c>
      <c r="I158" s="6">
        <v>46</v>
      </c>
      <c r="J158" s="6">
        <v>40</v>
      </c>
      <c r="K158" s="6">
        <v>33</v>
      </c>
      <c r="L158" s="6">
        <v>36</v>
      </c>
      <c r="M158" s="6">
        <v>12</v>
      </c>
      <c r="N158" s="6">
        <v>0</v>
      </c>
      <c r="O158" s="6">
        <v>9</v>
      </c>
      <c r="P158" s="6">
        <v>6</v>
      </c>
      <c r="Q158" s="6">
        <v>41</v>
      </c>
      <c r="R158" s="6">
        <v>13</v>
      </c>
      <c r="S158" s="6">
        <v>11</v>
      </c>
      <c r="T158" s="6">
        <v>9</v>
      </c>
      <c r="U158" s="6">
        <v>37</v>
      </c>
    </row>
    <row r="159" spans="1:21">
      <c r="A159" s="6" t="s">
        <v>49</v>
      </c>
      <c r="B159" s="6" t="s">
        <v>50</v>
      </c>
      <c r="C159" s="6">
        <v>0</v>
      </c>
      <c r="E159" s="21">
        <f>SUM($F$16:F159)</f>
        <v>0.49461835822026851</v>
      </c>
      <c r="F159" s="16">
        <f>I159/$I$1814</f>
        <v>2.046539831728947E-3</v>
      </c>
      <c r="G159" s="6" t="s">
        <v>49</v>
      </c>
      <c r="H159" s="6" t="s">
        <v>50</v>
      </c>
      <c r="I159" s="6">
        <v>54</v>
      </c>
      <c r="J159" s="6">
        <v>51</v>
      </c>
      <c r="K159" s="6">
        <v>13</v>
      </c>
      <c r="L159" s="6">
        <v>38</v>
      </c>
      <c r="M159" s="6">
        <v>11</v>
      </c>
      <c r="N159" s="6">
        <v>0</v>
      </c>
      <c r="O159" s="6">
        <v>9</v>
      </c>
      <c r="P159" s="6">
        <v>13</v>
      </c>
      <c r="Q159" s="6">
        <v>45</v>
      </c>
      <c r="R159" s="6">
        <v>2</v>
      </c>
      <c r="S159" s="6">
        <v>15</v>
      </c>
      <c r="T159" s="6">
        <v>24</v>
      </c>
      <c r="U159" s="6">
        <v>30</v>
      </c>
    </row>
    <row r="160" spans="1:21">
      <c r="A160" s="6" t="s">
        <v>42</v>
      </c>
      <c r="B160" s="6" t="s">
        <v>39</v>
      </c>
      <c r="C160" s="6">
        <v>0</v>
      </c>
      <c r="E160" s="21">
        <f>SUM($F$16:F160)</f>
        <v>0.49651330250890641</v>
      </c>
      <c r="F160" s="16">
        <f>I160/$I$1814</f>
        <v>1.8949442886379141E-3</v>
      </c>
      <c r="G160" s="6" t="s">
        <v>42</v>
      </c>
      <c r="H160" s="6" t="s">
        <v>39</v>
      </c>
      <c r="I160" s="6">
        <v>50</v>
      </c>
      <c r="J160" s="6">
        <v>48</v>
      </c>
      <c r="K160" s="6">
        <v>45</v>
      </c>
      <c r="L160" s="6">
        <v>46</v>
      </c>
      <c r="M160" s="6">
        <v>11</v>
      </c>
      <c r="N160" s="6">
        <v>0</v>
      </c>
      <c r="O160" s="6">
        <v>7</v>
      </c>
      <c r="P160" s="6">
        <v>8</v>
      </c>
      <c r="Q160" s="6">
        <v>43</v>
      </c>
      <c r="R160" s="6">
        <v>15</v>
      </c>
      <c r="S160" s="6">
        <v>7</v>
      </c>
      <c r="T160" s="6">
        <v>12</v>
      </c>
      <c r="U160" s="6">
        <v>38</v>
      </c>
    </row>
    <row r="161" spans="1:21">
      <c r="A161" s="6" t="s">
        <v>47</v>
      </c>
      <c r="B161" s="6" t="s">
        <v>52</v>
      </c>
      <c r="C161" s="6">
        <v>1</v>
      </c>
      <c r="E161" s="21">
        <f>SUM($F$16:F161)</f>
        <v>0.49821875236868052</v>
      </c>
      <c r="F161" s="9">
        <f>I161/$I$1814</f>
        <v>1.7054498597741227E-3</v>
      </c>
      <c r="G161" s="6" t="s">
        <v>47</v>
      </c>
      <c r="H161" s="6" t="s">
        <v>52</v>
      </c>
      <c r="I161" s="6">
        <v>45</v>
      </c>
      <c r="J161" s="6">
        <v>38</v>
      </c>
      <c r="K161" s="6">
        <v>40</v>
      </c>
      <c r="L161" s="6">
        <v>30</v>
      </c>
      <c r="M161" s="6">
        <v>12</v>
      </c>
      <c r="N161" s="6">
        <v>0</v>
      </c>
      <c r="O161" s="6">
        <v>8</v>
      </c>
      <c r="P161" s="6">
        <v>8</v>
      </c>
      <c r="Q161" s="6">
        <v>37</v>
      </c>
      <c r="R161" s="6">
        <v>15</v>
      </c>
      <c r="S161" s="6">
        <v>7</v>
      </c>
      <c r="T161" s="6">
        <v>13</v>
      </c>
      <c r="U161" s="6">
        <v>32</v>
      </c>
    </row>
    <row r="162" spans="1:21">
      <c r="A162" s="6" t="s">
        <v>54</v>
      </c>
      <c r="B162" s="6" t="s">
        <v>31</v>
      </c>
      <c r="C162" s="6">
        <v>0</v>
      </c>
      <c r="E162" s="21">
        <f>SUM($F$16:F162)</f>
        <v>0.49973470779959084</v>
      </c>
      <c r="F162" s="16">
        <f>I162/$I$1814</f>
        <v>1.5159554309103313E-3</v>
      </c>
      <c r="G162" s="6" t="s">
        <v>54</v>
      </c>
      <c r="H162" s="6" t="s">
        <v>31</v>
      </c>
      <c r="I162" s="6">
        <v>40</v>
      </c>
      <c r="J162" s="6">
        <v>35</v>
      </c>
      <c r="K162" s="6">
        <v>36</v>
      </c>
      <c r="L162" s="6">
        <v>33</v>
      </c>
      <c r="M162" s="6">
        <v>11</v>
      </c>
      <c r="N162" s="6">
        <v>0</v>
      </c>
      <c r="O162" s="6">
        <v>5</v>
      </c>
      <c r="P162" s="6">
        <v>6</v>
      </c>
      <c r="Q162" s="6">
        <v>35</v>
      </c>
      <c r="R162" s="6">
        <v>15</v>
      </c>
      <c r="S162" s="6">
        <v>4</v>
      </c>
      <c r="T162" s="6">
        <v>10</v>
      </c>
      <c r="U162" s="6">
        <v>30</v>
      </c>
    </row>
    <row r="163" spans="1:21">
      <c r="A163" s="6" t="s">
        <v>52</v>
      </c>
      <c r="B163" s="6" t="s">
        <v>47</v>
      </c>
      <c r="C163" s="6">
        <v>1</v>
      </c>
      <c r="E163" s="21">
        <f>SUM($F$16:F163)</f>
        <v>0.50140225877359224</v>
      </c>
      <c r="F163" s="9">
        <f>I163/$I$1814</f>
        <v>1.6675509740013644E-3</v>
      </c>
      <c r="G163" s="6" t="s">
        <v>52</v>
      </c>
      <c r="H163" s="6" t="s">
        <v>47</v>
      </c>
      <c r="I163" s="6">
        <v>44</v>
      </c>
      <c r="J163" s="6">
        <v>39</v>
      </c>
      <c r="K163" s="6">
        <v>36</v>
      </c>
      <c r="L163" s="6">
        <v>40</v>
      </c>
      <c r="M163" s="6">
        <v>4</v>
      </c>
      <c r="N163" s="6">
        <v>0</v>
      </c>
      <c r="O163" s="6">
        <v>7</v>
      </c>
      <c r="P163" s="6">
        <v>9</v>
      </c>
      <c r="Q163" s="6">
        <v>37</v>
      </c>
      <c r="R163" s="6">
        <v>12</v>
      </c>
      <c r="S163" s="6">
        <v>10</v>
      </c>
      <c r="T163" s="6">
        <v>12</v>
      </c>
      <c r="U163" s="6">
        <v>32</v>
      </c>
    </row>
    <row r="164" spans="1:21">
      <c r="A164" s="6" t="s">
        <v>42</v>
      </c>
      <c r="B164" s="6" t="s">
        <v>64</v>
      </c>
      <c r="C164" s="6">
        <v>0</v>
      </c>
      <c r="E164" s="21">
        <f>SUM($F$16:F164)</f>
        <v>0.50288031531872979</v>
      </c>
      <c r="F164" s="16">
        <f>I164/$I$1814</f>
        <v>1.478056545137573E-3</v>
      </c>
      <c r="G164" s="6" t="s">
        <v>42</v>
      </c>
      <c r="H164" s="6" t="s">
        <v>64</v>
      </c>
      <c r="I164" s="6">
        <v>39</v>
      </c>
      <c r="J164" s="6">
        <v>38</v>
      </c>
      <c r="K164" s="6">
        <v>29</v>
      </c>
      <c r="L164" s="6">
        <v>32</v>
      </c>
      <c r="M164" s="6">
        <v>11</v>
      </c>
      <c r="N164" s="6">
        <v>0</v>
      </c>
      <c r="O164" s="6">
        <v>9</v>
      </c>
      <c r="P164" s="6">
        <v>7</v>
      </c>
      <c r="Q164" s="6">
        <v>32</v>
      </c>
      <c r="R164" s="6">
        <v>15</v>
      </c>
      <c r="S164" s="6">
        <v>6</v>
      </c>
      <c r="T164" s="6">
        <v>10</v>
      </c>
      <c r="U164" s="6">
        <v>29</v>
      </c>
    </row>
    <row r="165" spans="1:21">
      <c r="A165" s="6" t="s">
        <v>37</v>
      </c>
      <c r="B165" s="6" t="s">
        <v>39</v>
      </c>
      <c r="C165" s="6">
        <v>0</v>
      </c>
      <c r="E165" s="21">
        <f>SUM($F$16:F165)</f>
        <v>0.50435837186386734</v>
      </c>
      <c r="F165" s="16">
        <f>I165/$I$1814</f>
        <v>1.478056545137573E-3</v>
      </c>
      <c r="G165" s="6" t="s">
        <v>37</v>
      </c>
      <c r="H165" s="6" t="s">
        <v>39</v>
      </c>
      <c r="I165" s="6">
        <v>39</v>
      </c>
      <c r="J165" s="6">
        <v>36</v>
      </c>
      <c r="K165" s="6">
        <v>34</v>
      </c>
      <c r="L165" s="6">
        <v>30</v>
      </c>
      <c r="M165" s="6">
        <v>11</v>
      </c>
      <c r="N165" s="6">
        <v>0</v>
      </c>
      <c r="O165" s="6">
        <v>10</v>
      </c>
      <c r="P165" s="6">
        <v>4</v>
      </c>
      <c r="Q165" s="6">
        <v>36</v>
      </c>
      <c r="R165" s="6">
        <v>8</v>
      </c>
      <c r="S165" s="6">
        <v>9</v>
      </c>
      <c r="T165" s="6">
        <v>10</v>
      </c>
      <c r="U165" s="6">
        <v>29</v>
      </c>
    </row>
    <row r="166" spans="1:21">
      <c r="A166" s="6" t="s">
        <v>42</v>
      </c>
      <c r="B166" s="6" t="s">
        <v>37</v>
      </c>
      <c r="C166" s="6">
        <v>0</v>
      </c>
      <c r="E166" s="21">
        <f>SUM($F$16:F166)</f>
        <v>0.50572273175168658</v>
      </c>
      <c r="F166" s="16">
        <f>I166/$I$1814</f>
        <v>1.3643598878192982E-3</v>
      </c>
      <c r="G166" s="6" t="s">
        <v>42</v>
      </c>
      <c r="H166" s="6" t="s">
        <v>37</v>
      </c>
      <c r="I166" s="6">
        <v>36</v>
      </c>
      <c r="J166" s="6">
        <v>32</v>
      </c>
      <c r="K166" s="6">
        <v>23</v>
      </c>
      <c r="L166" s="6">
        <v>31</v>
      </c>
      <c r="M166" s="6">
        <v>11</v>
      </c>
      <c r="N166" s="6">
        <v>0</v>
      </c>
      <c r="O166" s="6">
        <v>10</v>
      </c>
      <c r="P166" s="6">
        <v>5</v>
      </c>
      <c r="Q166" s="6">
        <v>31</v>
      </c>
      <c r="R166" s="6">
        <v>6</v>
      </c>
      <c r="S166" s="6">
        <v>6</v>
      </c>
      <c r="T166" s="6">
        <v>19</v>
      </c>
      <c r="U166" s="6">
        <v>17</v>
      </c>
    </row>
    <row r="167" spans="1:21">
      <c r="A167" s="6" t="s">
        <v>50</v>
      </c>
      <c r="B167" s="6" t="s">
        <v>72</v>
      </c>
      <c r="C167" s="6">
        <v>1</v>
      </c>
      <c r="E167" s="21">
        <f>SUM($F$16:F167)</f>
        <v>0.50735238383991521</v>
      </c>
      <c r="F167" s="9">
        <f>I167/$I$1814</f>
        <v>1.6296520882286062E-3</v>
      </c>
      <c r="G167" s="6" t="s">
        <v>50</v>
      </c>
      <c r="H167" s="6" t="s">
        <v>72</v>
      </c>
      <c r="I167" s="6">
        <v>43</v>
      </c>
      <c r="J167" s="6">
        <v>38</v>
      </c>
      <c r="K167" s="6">
        <v>35</v>
      </c>
      <c r="L167" s="6">
        <v>30</v>
      </c>
      <c r="M167" s="6">
        <v>9</v>
      </c>
      <c r="N167" s="6">
        <v>0</v>
      </c>
      <c r="O167" s="6">
        <v>9</v>
      </c>
      <c r="P167" s="6">
        <v>11</v>
      </c>
      <c r="Q167" s="6">
        <v>36</v>
      </c>
      <c r="R167" s="6">
        <v>14</v>
      </c>
      <c r="S167" s="6">
        <v>9</v>
      </c>
      <c r="T167" s="6">
        <v>10</v>
      </c>
      <c r="U167" s="6">
        <v>33</v>
      </c>
    </row>
    <row r="168" spans="1:21">
      <c r="A168" s="6" t="s">
        <v>64</v>
      </c>
      <c r="B168" s="6" t="s">
        <v>71</v>
      </c>
      <c r="C168" s="6">
        <v>1</v>
      </c>
      <c r="E168" s="21">
        <f>SUM($F$16:F168)</f>
        <v>0.50894413704237107</v>
      </c>
      <c r="F168" s="9">
        <f>I168/$I$1814</f>
        <v>1.5917532024558479E-3</v>
      </c>
      <c r="G168" s="6" t="s">
        <v>64</v>
      </c>
      <c r="H168" s="6" t="s">
        <v>71</v>
      </c>
      <c r="I168" s="6">
        <v>42</v>
      </c>
      <c r="J168" s="6">
        <v>41</v>
      </c>
      <c r="K168" s="6">
        <v>35</v>
      </c>
      <c r="L168" s="6">
        <v>33</v>
      </c>
      <c r="M168" s="6">
        <v>9</v>
      </c>
      <c r="N168" s="6">
        <v>0</v>
      </c>
      <c r="O168" s="6">
        <v>5</v>
      </c>
      <c r="P168" s="6">
        <v>11</v>
      </c>
      <c r="Q168" s="6">
        <v>32</v>
      </c>
      <c r="R168" s="6">
        <v>7</v>
      </c>
      <c r="S168" s="6">
        <v>14</v>
      </c>
      <c r="T168" s="6">
        <v>13</v>
      </c>
      <c r="U168" s="6">
        <v>29</v>
      </c>
    </row>
    <row r="169" spans="1:21">
      <c r="A169" s="6" t="s">
        <v>60</v>
      </c>
      <c r="B169" s="6" t="s">
        <v>53</v>
      </c>
      <c r="C169" s="6">
        <v>1</v>
      </c>
      <c r="E169" s="21">
        <f>SUM($F$16:F169)</f>
        <v>0.51053589024482693</v>
      </c>
      <c r="F169" s="9">
        <f>I169/$I$1814</f>
        <v>1.5917532024558479E-3</v>
      </c>
      <c r="G169" s="6" t="s">
        <v>60</v>
      </c>
      <c r="H169" s="6" t="s">
        <v>53</v>
      </c>
      <c r="I169" s="6">
        <v>42</v>
      </c>
      <c r="J169" s="6">
        <v>36</v>
      </c>
      <c r="K169" s="6">
        <v>30</v>
      </c>
      <c r="L169" s="6">
        <v>32</v>
      </c>
      <c r="M169" s="6">
        <v>8</v>
      </c>
      <c r="N169" s="6">
        <v>0</v>
      </c>
      <c r="O169" s="6">
        <v>8</v>
      </c>
      <c r="P169" s="6">
        <v>9</v>
      </c>
      <c r="Q169" s="6">
        <v>34</v>
      </c>
      <c r="R169" s="6">
        <v>10</v>
      </c>
      <c r="S169" s="6">
        <v>8</v>
      </c>
      <c r="T169" s="6">
        <v>13</v>
      </c>
      <c r="U169" s="6">
        <v>29</v>
      </c>
    </row>
    <row r="170" spans="1:21">
      <c r="A170" s="6" t="s">
        <v>68</v>
      </c>
      <c r="B170" s="6" t="s">
        <v>36</v>
      </c>
      <c r="C170" s="6">
        <v>1</v>
      </c>
      <c r="E170" s="21">
        <f>SUM($F$16:F170)</f>
        <v>0.51208974456151002</v>
      </c>
      <c r="F170" s="9">
        <f>I170/$I$1814</f>
        <v>1.5538543166830896E-3</v>
      </c>
      <c r="G170" s="6" t="s">
        <v>68</v>
      </c>
      <c r="H170" s="6" t="s">
        <v>36</v>
      </c>
      <c r="I170" s="6">
        <v>41</v>
      </c>
      <c r="J170" s="6">
        <v>35</v>
      </c>
      <c r="K170" s="6">
        <v>28</v>
      </c>
      <c r="L170" s="6">
        <v>37</v>
      </c>
      <c r="M170" s="6">
        <v>6</v>
      </c>
      <c r="N170" s="6">
        <v>0</v>
      </c>
      <c r="O170" s="6">
        <v>6</v>
      </c>
      <c r="P170" s="6">
        <v>9</v>
      </c>
      <c r="Q170" s="6">
        <v>32</v>
      </c>
      <c r="R170" s="6">
        <v>10</v>
      </c>
      <c r="S170" s="6">
        <v>14</v>
      </c>
      <c r="T170" s="6">
        <v>11</v>
      </c>
      <c r="U170" s="6">
        <v>30</v>
      </c>
    </row>
    <row r="171" spans="1:21">
      <c r="A171" s="6" t="s">
        <v>42</v>
      </c>
      <c r="B171" s="6" t="s">
        <v>33</v>
      </c>
      <c r="C171" s="6">
        <v>0</v>
      </c>
      <c r="E171" s="21">
        <f>SUM($F$16:F171)</f>
        <v>0.5134162055635566</v>
      </c>
      <c r="F171" s="16">
        <f>I171/$I$1814</f>
        <v>1.3264610020465399E-3</v>
      </c>
      <c r="G171" s="6" t="s">
        <v>42</v>
      </c>
      <c r="H171" s="6" t="s">
        <v>33</v>
      </c>
      <c r="I171" s="6">
        <v>35</v>
      </c>
      <c r="J171" s="6">
        <v>35</v>
      </c>
      <c r="K171" s="6">
        <v>22</v>
      </c>
      <c r="L171" s="6">
        <v>32</v>
      </c>
      <c r="M171" s="6">
        <v>11</v>
      </c>
      <c r="N171" s="6">
        <v>0</v>
      </c>
      <c r="O171" s="6">
        <v>4</v>
      </c>
      <c r="P171" s="6">
        <v>4</v>
      </c>
      <c r="Q171" s="6">
        <v>31</v>
      </c>
      <c r="R171" s="6">
        <v>6</v>
      </c>
      <c r="S171" s="6">
        <v>12</v>
      </c>
      <c r="T171" s="6">
        <v>14</v>
      </c>
      <c r="U171" s="6">
        <v>21</v>
      </c>
    </row>
    <row r="172" spans="1:21">
      <c r="A172" s="6" t="s">
        <v>68</v>
      </c>
      <c r="B172" s="6" t="s">
        <v>35</v>
      </c>
      <c r="C172" s="6">
        <v>0</v>
      </c>
      <c r="E172" s="21">
        <f>SUM($F$16:F172)</f>
        <v>0.51470476767983042</v>
      </c>
      <c r="F172" s="16">
        <f>I172/$I$1814</f>
        <v>1.2885621162737814E-3</v>
      </c>
      <c r="G172" s="6" t="s">
        <v>68</v>
      </c>
      <c r="H172" s="6" t="s">
        <v>35</v>
      </c>
      <c r="I172" s="6">
        <v>34</v>
      </c>
      <c r="J172" s="6">
        <v>32</v>
      </c>
      <c r="K172" s="6">
        <v>25</v>
      </c>
      <c r="L172" s="6">
        <v>32</v>
      </c>
      <c r="M172" s="6">
        <v>11</v>
      </c>
      <c r="N172" s="6">
        <v>0</v>
      </c>
      <c r="O172" s="6">
        <v>8</v>
      </c>
      <c r="P172" s="6">
        <v>6</v>
      </c>
      <c r="Q172" s="6">
        <v>29</v>
      </c>
      <c r="R172" s="6">
        <v>2</v>
      </c>
      <c r="S172" s="6">
        <v>7</v>
      </c>
      <c r="T172" s="6">
        <v>14</v>
      </c>
      <c r="U172" s="6">
        <v>20</v>
      </c>
    </row>
    <row r="173" spans="1:21">
      <c r="A173" s="6" t="s">
        <v>42</v>
      </c>
      <c r="B173" s="6" t="s">
        <v>50</v>
      </c>
      <c r="C173" s="6">
        <v>0</v>
      </c>
      <c r="E173" s="21">
        <f>SUM($F$16:F173)</f>
        <v>0.5159175320245587</v>
      </c>
      <c r="F173" s="16">
        <f>I173/$I$1814</f>
        <v>1.2127643447282649E-3</v>
      </c>
      <c r="G173" s="6" t="s">
        <v>42</v>
      </c>
      <c r="H173" s="6" t="s">
        <v>50</v>
      </c>
      <c r="I173" s="6">
        <v>32</v>
      </c>
      <c r="J173" s="6">
        <v>31</v>
      </c>
      <c r="K173" s="6">
        <v>30</v>
      </c>
      <c r="L173" s="6">
        <v>31</v>
      </c>
      <c r="M173" s="6">
        <v>11</v>
      </c>
      <c r="N173" s="6">
        <v>0</v>
      </c>
      <c r="O173" s="6">
        <v>8</v>
      </c>
      <c r="P173" s="6">
        <v>7</v>
      </c>
      <c r="Q173" s="6">
        <v>26</v>
      </c>
      <c r="R173" s="6">
        <v>9</v>
      </c>
      <c r="S173" s="6">
        <v>7</v>
      </c>
      <c r="T173" s="6">
        <v>14</v>
      </c>
      <c r="U173" s="6">
        <v>18</v>
      </c>
    </row>
    <row r="174" spans="1:21">
      <c r="A174" s="6" t="s">
        <v>41</v>
      </c>
      <c r="B174" s="6" t="s">
        <v>35</v>
      </c>
      <c r="C174" s="6">
        <v>0</v>
      </c>
      <c r="E174" s="21">
        <f>SUM($F$16:F174)</f>
        <v>0.51701659971196867</v>
      </c>
      <c r="F174" s="16">
        <f>I174/$I$1814</f>
        <v>1.0990676874099901E-3</v>
      </c>
      <c r="G174" s="6" t="s">
        <v>41</v>
      </c>
      <c r="H174" s="6" t="s">
        <v>35</v>
      </c>
      <c r="I174" s="6">
        <v>29</v>
      </c>
      <c r="J174" s="6">
        <v>27</v>
      </c>
      <c r="K174" s="6">
        <v>8</v>
      </c>
      <c r="L174" s="6">
        <v>21</v>
      </c>
      <c r="M174" s="6">
        <v>11</v>
      </c>
      <c r="N174" s="6">
        <v>0</v>
      </c>
      <c r="O174" s="6">
        <v>7</v>
      </c>
      <c r="P174" s="6">
        <v>2</v>
      </c>
      <c r="Q174" s="6">
        <v>27</v>
      </c>
      <c r="R174" s="6">
        <v>2</v>
      </c>
      <c r="S174" s="6">
        <v>8</v>
      </c>
      <c r="T174" s="6">
        <v>6</v>
      </c>
      <c r="U174" s="6">
        <v>23</v>
      </c>
    </row>
    <row r="175" spans="1:21">
      <c r="A175" s="6" t="s">
        <v>43</v>
      </c>
      <c r="B175" s="6" t="s">
        <v>39</v>
      </c>
      <c r="C175" s="6">
        <v>0</v>
      </c>
      <c r="E175" s="21">
        <f>SUM($F$16:F175)</f>
        <v>0.51792617297051491</v>
      </c>
      <c r="F175" s="16">
        <f>I175/$I$1814</f>
        <v>9.0957325854619877E-4</v>
      </c>
      <c r="G175" s="6" t="s">
        <v>43</v>
      </c>
      <c r="H175" s="6" t="s">
        <v>39</v>
      </c>
      <c r="I175" s="6">
        <v>24</v>
      </c>
      <c r="J175" s="6">
        <v>23</v>
      </c>
      <c r="K175" s="6">
        <v>18</v>
      </c>
      <c r="L175" s="6">
        <v>23</v>
      </c>
      <c r="M175" s="6">
        <v>11</v>
      </c>
      <c r="N175" s="6">
        <v>0</v>
      </c>
      <c r="O175" s="6">
        <v>5</v>
      </c>
      <c r="P175" s="6">
        <v>6</v>
      </c>
      <c r="Q175" s="6">
        <v>18</v>
      </c>
      <c r="R175" s="6">
        <v>10</v>
      </c>
      <c r="S175" s="6">
        <v>2</v>
      </c>
      <c r="T175" s="6">
        <v>5</v>
      </c>
      <c r="U175" s="6">
        <v>19</v>
      </c>
    </row>
    <row r="176" spans="1:21">
      <c r="A176" s="6" t="s">
        <v>34</v>
      </c>
      <c r="B176" s="6" t="s">
        <v>47</v>
      </c>
      <c r="C176" s="6">
        <v>0</v>
      </c>
      <c r="E176" s="21">
        <f>SUM($F$16:F176)</f>
        <v>0.51853255514287899</v>
      </c>
      <c r="F176" s="16">
        <f>I176/$I$1814</f>
        <v>6.0638217236413244E-4</v>
      </c>
      <c r="G176" s="6" t="s">
        <v>34</v>
      </c>
      <c r="H176" s="6" t="s">
        <v>47</v>
      </c>
      <c r="I176" s="6">
        <v>16</v>
      </c>
      <c r="J176" s="6">
        <v>16</v>
      </c>
      <c r="K176" s="6">
        <v>14</v>
      </c>
      <c r="L176" s="6">
        <v>2</v>
      </c>
      <c r="M176" s="6">
        <v>11</v>
      </c>
      <c r="N176" s="6">
        <v>0</v>
      </c>
      <c r="O176" s="6">
        <v>10</v>
      </c>
      <c r="P176" s="6">
        <v>1</v>
      </c>
      <c r="Q176" s="6">
        <v>15</v>
      </c>
      <c r="R176" s="6">
        <v>11</v>
      </c>
      <c r="S176" s="6">
        <v>0</v>
      </c>
      <c r="T176" s="6">
        <v>1</v>
      </c>
      <c r="U176" s="6">
        <v>15</v>
      </c>
    </row>
    <row r="177" spans="1:21">
      <c r="A177" s="6" t="s">
        <v>50</v>
      </c>
      <c r="B177" s="6" t="s">
        <v>39</v>
      </c>
      <c r="C177" s="6">
        <v>0</v>
      </c>
      <c r="E177" s="21">
        <f>SUM($F$16:F177)</f>
        <v>0.52031380277419859</v>
      </c>
      <c r="F177" s="16">
        <f>I177/$I$1814</f>
        <v>1.7812476313196393E-3</v>
      </c>
      <c r="G177" s="6" t="s">
        <v>50</v>
      </c>
      <c r="H177" s="6" t="s">
        <v>39</v>
      </c>
      <c r="I177" s="6">
        <v>47</v>
      </c>
      <c r="J177" s="6">
        <v>43</v>
      </c>
      <c r="K177" s="6">
        <v>41</v>
      </c>
      <c r="L177" s="6">
        <v>35</v>
      </c>
      <c r="M177" s="6">
        <v>10</v>
      </c>
      <c r="N177" s="6">
        <v>0</v>
      </c>
      <c r="O177" s="6">
        <v>7</v>
      </c>
      <c r="P177" s="6">
        <v>14</v>
      </c>
      <c r="Q177" s="6">
        <v>34</v>
      </c>
      <c r="R177" s="6">
        <v>7</v>
      </c>
      <c r="S177" s="6">
        <v>6</v>
      </c>
      <c r="T177" s="6">
        <v>22</v>
      </c>
      <c r="U177" s="6">
        <v>25</v>
      </c>
    </row>
    <row r="178" spans="1:21">
      <c r="A178" s="6" t="s">
        <v>35</v>
      </c>
      <c r="B178" s="6" t="s">
        <v>45</v>
      </c>
      <c r="C178" s="6">
        <v>0</v>
      </c>
      <c r="E178" s="21">
        <f>SUM($F$16:F178)</f>
        <v>0.52186765709088168</v>
      </c>
      <c r="F178" s="16">
        <f>I178/$I$1814</f>
        <v>1.5538543166830896E-3</v>
      </c>
      <c r="G178" s="6" t="s">
        <v>35</v>
      </c>
      <c r="H178" s="6" t="s">
        <v>45</v>
      </c>
      <c r="I178" s="6">
        <v>41</v>
      </c>
      <c r="J178" s="6">
        <v>40</v>
      </c>
      <c r="K178" s="6">
        <v>30</v>
      </c>
      <c r="L178" s="6">
        <v>30</v>
      </c>
      <c r="M178" s="6">
        <v>10</v>
      </c>
      <c r="N178" s="6">
        <v>0</v>
      </c>
      <c r="O178" s="6">
        <v>11</v>
      </c>
      <c r="P178" s="6">
        <v>9</v>
      </c>
      <c r="Q178" s="6">
        <v>32</v>
      </c>
      <c r="R178" s="6">
        <v>14</v>
      </c>
      <c r="S178" s="6">
        <v>6</v>
      </c>
      <c r="T178" s="6">
        <v>11</v>
      </c>
      <c r="U178" s="6">
        <v>30</v>
      </c>
    </row>
    <row r="179" spans="1:21">
      <c r="A179" s="6" t="s">
        <v>57</v>
      </c>
      <c r="B179" s="6" t="s">
        <v>39</v>
      </c>
      <c r="C179" s="6">
        <v>0</v>
      </c>
      <c r="E179" s="21">
        <f>SUM($F$16:F179)</f>
        <v>0.52334571363601923</v>
      </c>
      <c r="F179" s="16">
        <f>I179/$I$1814</f>
        <v>1.478056545137573E-3</v>
      </c>
      <c r="G179" s="6" t="s">
        <v>57</v>
      </c>
      <c r="H179" s="6" t="s">
        <v>39</v>
      </c>
      <c r="I179" s="6">
        <v>39</v>
      </c>
      <c r="J179" s="6">
        <v>37</v>
      </c>
      <c r="K179" s="6">
        <v>26</v>
      </c>
      <c r="L179" s="6">
        <v>36</v>
      </c>
      <c r="M179" s="6">
        <v>10</v>
      </c>
      <c r="N179" s="6">
        <v>0</v>
      </c>
      <c r="O179" s="6">
        <v>6</v>
      </c>
      <c r="P179" s="6">
        <v>4</v>
      </c>
      <c r="Q179" s="6">
        <v>36</v>
      </c>
      <c r="R179" s="6">
        <v>4</v>
      </c>
      <c r="S179" s="6">
        <v>13</v>
      </c>
      <c r="T179" s="6">
        <v>12</v>
      </c>
      <c r="U179" s="6">
        <v>27</v>
      </c>
    </row>
    <row r="180" spans="1:21">
      <c r="A180" s="6" t="s">
        <v>33</v>
      </c>
      <c r="B180" s="6" t="s">
        <v>53</v>
      </c>
      <c r="C180" s="6">
        <v>0</v>
      </c>
      <c r="E180" s="21">
        <f>SUM($F$16:F180)</f>
        <v>0.52478587129538401</v>
      </c>
      <c r="F180" s="16">
        <f>I180/$I$1814</f>
        <v>1.4401576593648148E-3</v>
      </c>
      <c r="G180" s="6" t="s">
        <v>33</v>
      </c>
      <c r="H180" s="6" t="s">
        <v>53</v>
      </c>
      <c r="I180" s="6">
        <v>38</v>
      </c>
      <c r="J180" s="6">
        <v>33</v>
      </c>
      <c r="K180" s="6">
        <v>22</v>
      </c>
      <c r="L180" s="6">
        <v>31</v>
      </c>
      <c r="M180" s="6">
        <v>10</v>
      </c>
      <c r="N180" s="6">
        <v>0</v>
      </c>
      <c r="O180" s="6">
        <v>7</v>
      </c>
      <c r="P180" s="6">
        <v>10</v>
      </c>
      <c r="Q180" s="6">
        <v>30</v>
      </c>
      <c r="R180" s="6">
        <v>9</v>
      </c>
      <c r="S180" s="6">
        <v>10</v>
      </c>
      <c r="T180" s="6">
        <v>13</v>
      </c>
      <c r="U180" s="6">
        <v>25</v>
      </c>
    </row>
    <row r="181" spans="1:21">
      <c r="A181" s="6" t="s">
        <v>31</v>
      </c>
      <c r="B181" s="6" t="s">
        <v>37</v>
      </c>
      <c r="C181" s="6">
        <v>0</v>
      </c>
      <c r="E181" s="21">
        <f>SUM($F$16:F181)</f>
        <v>0.52615023118320325</v>
      </c>
      <c r="F181" s="16">
        <f>I181/$I$1814</f>
        <v>1.3643598878192982E-3</v>
      </c>
      <c r="G181" s="6" t="s">
        <v>31</v>
      </c>
      <c r="H181" s="6" t="s">
        <v>37</v>
      </c>
      <c r="I181" s="6">
        <v>36</v>
      </c>
      <c r="J181" s="6">
        <v>34</v>
      </c>
      <c r="K181" s="6">
        <v>31</v>
      </c>
      <c r="L181" s="6">
        <v>26</v>
      </c>
      <c r="M181" s="6">
        <v>10</v>
      </c>
      <c r="N181" s="6">
        <v>0</v>
      </c>
      <c r="O181" s="6">
        <v>3</v>
      </c>
      <c r="P181" s="6">
        <v>5</v>
      </c>
      <c r="Q181" s="6">
        <v>31</v>
      </c>
      <c r="R181" s="6">
        <v>12</v>
      </c>
      <c r="S181" s="6">
        <v>2</v>
      </c>
      <c r="T181" s="6">
        <v>10</v>
      </c>
      <c r="U181" s="6">
        <v>26</v>
      </c>
    </row>
    <row r="182" spans="1:21">
      <c r="A182" s="6" t="s">
        <v>59</v>
      </c>
      <c r="B182" s="6" t="s">
        <v>35</v>
      </c>
      <c r="C182" s="6">
        <v>0</v>
      </c>
      <c r="E182" s="21">
        <f>SUM($F$16:F182)</f>
        <v>0.52736299552793153</v>
      </c>
      <c r="F182" s="16">
        <f>I182/$I$1814</f>
        <v>1.2127643447282649E-3</v>
      </c>
      <c r="G182" s="6" t="s">
        <v>59</v>
      </c>
      <c r="H182" s="6" t="s">
        <v>35</v>
      </c>
      <c r="I182" s="6">
        <v>32</v>
      </c>
      <c r="J182" s="6">
        <v>31</v>
      </c>
      <c r="K182" s="6">
        <v>22</v>
      </c>
      <c r="L182" s="6">
        <v>22</v>
      </c>
      <c r="M182" s="6">
        <v>10</v>
      </c>
      <c r="N182" s="6">
        <v>0</v>
      </c>
      <c r="O182" s="6">
        <v>6</v>
      </c>
      <c r="P182" s="6">
        <v>4</v>
      </c>
      <c r="Q182" s="6">
        <v>30</v>
      </c>
      <c r="R182" s="6">
        <v>7</v>
      </c>
      <c r="S182" s="6">
        <v>5</v>
      </c>
      <c r="T182" s="6">
        <v>15</v>
      </c>
      <c r="U182" s="6">
        <v>17</v>
      </c>
    </row>
    <row r="183" spans="1:21">
      <c r="A183" s="6" t="s">
        <v>50</v>
      </c>
      <c r="B183" s="6" t="s">
        <v>60</v>
      </c>
      <c r="C183" s="6">
        <v>1</v>
      </c>
      <c r="E183" s="21">
        <f>SUM($F$16:F183)</f>
        <v>0.52884105207306908</v>
      </c>
      <c r="F183" s="9">
        <f>I183/$I$1814</f>
        <v>1.478056545137573E-3</v>
      </c>
      <c r="G183" s="6" t="s">
        <v>50</v>
      </c>
      <c r="H183" s="6" t="s">
        <v>60</v>
      </c>
      <c r="I183" s="6">
        <v>39</v>
      </c>
      <c r="J183" s="6">
        <v>37</v>
      </c>
      <c r="K183" s="6">
        <v>34</v>
      </c>
      <c r="L183" s="6">
        <v>34</v>
      </c>
      <c r="M183" s="6">
        <v>14</v>
      </c>
      <c r="N183" s="6">
        <v>0</v>
      </c>
      <c r="O183" s="6">
        <v>10</v>
      </c>
      <c r="P183" s="6">
        <v>3</v>
      </c>
      <c r="Q183" s="6">
        <v>38</v>
      </c>
      <c r="R183" s="6">
        <v>11</v>
      </c>
      <c r="S183" s="6">
        <v>5</v>
      </c>
      <c r="T183" s="6">
        <v>11</v>
      </c>
      <c r="U183" s="6">
        <v>28</v>
      </c>
    </row>
    <row r="184" spans="1:21">
      <c r="A184" s="6" t="s">
        <v>59</v>
      </c>
      <c r="B184" s="6" t="s">
        <v>72</v>
      </c>
      <c r="C184" s="6">
        <v>1</v>
      </c>
      <c r="E184" s="21">
        <f>SUM($F$16:F184)</f>
        <v>0.53031910861820664</v>
      </c>
      <c r="F184" s="9">
        <f>I184/$I$1814</f>
        <v>1.478056545137573E-3</v>
      </c>
      <c r="G184" s="6" t="s">
        <v>59</v>
      </c>
      <c r="H184" s="6" t="s">
        <v>72</v>
      </c>
      <c r="I184" s="6">
        <v>39</v>
      </c>
      <c r="J184" s="6">
        <v>34</v>
      </c>
      <c r="K184" s="6">
        <v>36</v>
      </c>
      <c r="L184" s="6">
        <v>23</v>
      </c>
      <c r="M184" s="6">
        <v>15</v>
      </c>
      <c r="N184" s="6">
        <v>0</v>
      </c>
      <c r="O184" s="6">
        <v>14</v>
      </c>
      <c r="P184" s="6">
        <v>8</v>
      </c>
      <c r="Q184" s="6">
        <v>33</v>
      </c>
      <c r="R184" s="6">
        <v>12</v>
      </c>
      <c r="S184" s="6">
        <v>7</v>
      </c>
      <c r="T184" s="6">
        <v>4</v>
      </c>
      <c r="U184" s="6">
        <v>35</v>
      </c>
    </row>
    <row r="185" spans="1:21">
      <c r="A185" s="6" t="s">
        <v>47</v>
      </c>
      <c r="B185" s="6" t="s">
        <v>33</v>
      </c>
      <c r="C185" s="6">
        <v>0</v>
      </c>
      <c r="E185" s="21">
        <f>SUM($F$16:F185)</f>
        <v>0.53149397407716215</v>
      </c>
      <c r="F185" s="16">
        <f>I185/$I$1814</f>
        <v>1.1748654589555066E-3</v>
      </c>
      <c r="G185" s="6" t="s">
        <v>47</v>
      </c>
      <c r="H185" s="6" t="s">
        <v>33</v>
      </c>
      <c r="I185" s="6">
        <v>31</v>
      </c>
      <c r="J185" s="6">
        <v>29</v>
      </c>
      <c r="K185" s="6">
        <v>25</v>
      </c>
      <c r="L185" s="6">
        <v>29</v>
      </c>
      <c r="M185" s="6">
        <v>10</v>
      </c>
      <c r="N185" s="6">
        <v>0</v>
      </c>
      <c r="O185" s="6">
        <v>5</v>
      </c>
      <c r="P185" s="6">
        <v>4</v>
      </c>
      <c r="Q185" s="6">
        <v>27</v>
      </c>
      <c r="R185" s="6">
        <v>7</v>
      </c>
      <c r="S185" s="6">
        <v>4</v>
      </c>
      <c r="T185" s="6">
        <v>14</v>
      </c>
      <c r="U185" s="6">
        <v>17</v>
      </c>
    </row>
    <row r="186" spans="1:21">
      <c r="A186" s="6" t="s">
        <v>42</v>
      </c>
      <c r="B186" s="6" t="s">
        <v>53</v>
      </c>
      <c r="C186" s="6">
        <v>0</v>
      </c>
      <c r="E186" s="21">
        <f>SUM($F$16:F186)</f>
        <v>0.53263094065034489</v>
      </c>
      <c r="F186" s="16">
        <f>I186/$I$1814</f>
        <v>1.1369665731827483E-3</v>
      </c>
      <c r="G186" s="6" t="s">
        <v>42</v>
      </c>
      <c r="H186" s="6" t="s">
        <v>53</v>
      </c>
      <c r="I186" s="6">
        <v>30</v>
      </c>
      <c r="J186" s="6">
        <v>28</v>
      </c>
      <c r="K186" s="6">
        <v>24</v>
      </c>
      <c r="L186" s="6">
        <v>28</v>
      </c>
      <c r="M186" s="6">
        <v>10</v>
      </c>
      <c r="N186" s="6">
        <v>0</v>
      </c>
      <c r="O186" s="6">
        <v>2</v>
      </c>
      <c r="P186" s="6">
        <v>8</v>
      </c>
      <c r="Q186" s="6">
        <v>23</v>
      </c>
      <c r="R186" s="6">
        <v>8</v>
      </c>
      <c r="S186" s="6">
        <v>4</v>
      </c>
      <c r="T186" s="6">
        <v>11</v>
      </c>
      <c r="U186" s="6">
        <v>19</v>
      </c>
    </row>
    <row r="187" spans="1:21">
      <c r="A187" s="6" t="s">
        <v>60</v>
      </c>
      <c r="B187" s="6" t="s">
        <v>50</v>
      </c>
      <c r="C187" s="6">
        <v>1</v>
      </c>
      <c r="E187" s="21">
        <f>SUM($F$16:F187)</f>
        <v>0.53410899719548244</v>
      </c>
      <c r="F187" s="9">
        <f>I187/$I$1814</f>
        <v>1.478056545137573E-3</v>
      </c>
      <c r="G187" s="6" t="s">
        <v>60</v>
      </c>
      <c r="H187" s="6" t="s">
        <v>50</v>
      </c>
      <c r="I187" s="6">
        <v>39</v>
      </c>
      <c r="J187" s="6">
        <v>37</v>
      </c>
      <c r="K187" s="6">
        <v>34</v>
      </c>
      <c r="L187" s="6">
        <v>33</v>
      </c>
      <c r="M187" s="6">
        <v>8</v>
      </c>
      <c r="N187" s="6">
        <v>0</v>
      </c>
      <c r="O187" s="6">
        <v>8</v>
      </c>
      <c r="P187" s="6">
        <v>6</v>
      </c>
      <c r="Q187" s="6">
        <v>36</v>
      </c>
      <c r="R187" s="6">
        <v>9</v>
      </c>
      <c r="S187" s="6">
        <v>8</v>
      </c>
      <c r="T187" s="6">
        <v>14</v>
      </c>
      <c r="U187" s="6">
        <v>25</v>
      </c>
    </row>
    <row r="188" spans="1:21">
      <c r="A188" s="6" t="s">
        <v>47</v>
      </c>
      <c r="B188" s="6" t="s">
        <v>35</v>
      </c>
      <c r="C188" s="6">
        <v>0</v>
      </c>
      <c r="E188" s="21">
        <f>SUM($F$16:F188)</f>
        <v>0.53619343591298418</v>
      </c>
      <c r="F188" s="16">
        <f>I188/$I$1814</f>
        <v>2.0844387175017053E-3</v>
      </c>
      <c r="G188" s="6" t="s">
        <v>47</v>
      </c>
      <c r="H188" s="6" t="s">
        <v>35</v>
      </c>
      <c r="I188" s="6">
        <v>55</v>
      </c>
      <c r="J188" s="6">
        <v>51</v>
      </c>
      <c r="K188" s="6">
        <v>53</v>
      </c>
      <c r="L188" s="6">
        <v>38</v>
      </c>
      <c r="M188" s="6">
        <v>9</v>
      </c>
      <c r="N188" s="6">
        <v>0</v>
      </c>
      <c r="O188" s="6">
        <v>8</v>
      </c>
      <c r="P188" s="6">
        <v>8</v>
      </c>
      <c r="Q188" s="6">
        <v>49</v>
      </c>
      <c r="R188" s="6">
        <v>12</v>
      </c>
      <c r="S188" s="6">
        <v>16</v>
      </c>
      <c r="T188" s="6">
        <v>20</v>
      </c>
      <c r="U188" s="6">
        <v>35</v>
      </c>
    </row>
    <row r="189" spans="1:21">
      <c r="A189" s="6" t="s">
        <v>31</v>
      </c>
      <c r="B189" s="6" t="s">
        <v>42</v>
      </c>
      <c r="C189" s="6">
        <v>0</v>
      </c>
      <c r="E189" s="21">
        <f>SUM($F$16:F189)</f>
        <v>0.53812627908739485</v>
      </c>
      <c r="F189" s="16">
        <f>I189/$I$1814</f>
        <v>1.9328431744106724E-3</v>
      </c>
      <c r="G189" s="6" t="s">
        <v>31</v>
      </c>
      <c r="H189" s="6" t="s">
        <v>42</v>
      </c>
      <c r="I189" s="6">
        <v>51</v>
      </c>
      <c r="J189" s="6">
        <v>50</v>
      </c>
      <c r="K189" s="6">
        <v>48</v>
      </c>
      <c r="L189" s="6">
        <v>39</v>
      </c>
      <c r="M189" s="6">
        <v>9</v>
      </c>
      <c r="N189" s="6">
        <v>0</v>
      </c>
      <c r="O189" s="6">
        <v>9</v>
      </c>
      <c r="P189" s="6">
        <v>7</v>
      </c>
      <c r="Q189" s="6">
        <v>45</v>
      </c>
      <c r="R189" s="6">
        <v>16</v>
      </c>
      <c r="S189" s="6">
        <v>11</v>
      </c>
      <c r="T189" s="6">
        <v>13</v>
      </c>
      <c r="U189" s="6">
        <v>38</v>
      </c>
    </row>
    <row r="190" spans="1:21">
      <c r="A190" s="6" t="s">
        <v>45</v>
      </c>
      <c r="B190" s="6" t="s">
        <v>42</v>
      </c>
      <c r="C190" s="6">
        <v>0</v>
      </c>
      <c r="E190" s="21">
        <f>SUM($F$16:F190)</f>
        <v>0.53986962783294179</v>
      </c>
      <c r="F190" s="16">
        <f>I190/$I$1814</f>
        <v>1.743348745546881E-3</v>
      </c>
      <c r="G190" s="6" t="s">
        <v>45</v>
      </c>
      <c r="H190" s="6" t="s">
        <v>42</v>
      </c>
      <c r="I190" s="6">
        <v>46</v>
      </c>
      <c r="J190" s="6">
        <v>43</v>
      </c>
      <c r="K190" s="6">
        <v>40</v>
      </c>
      <c r="L190" s="6">
        <v>42</v>
      </c>
      <c r="M190" s="6">
        <v>9</v>
      </c>
      <c r="N190" s="6">
        <v>0</v>
      </c>
      <c r="O190" s="6">
        <v>9</v>
      </c>
      <c r="P190" s="6">
        <v>6</v>
      </c>
      <c r="Q190" s="6">
        <v>40</v>
      </c>
      <c r="R190" s="6">
        <v>16</v>
      </c>
      <c r="S190" s="6">
        <v>6</v>
      </c>
      <c r="T190" s="6">
        <v>10</v>
      </c>
      <c r="U190" s="6">
        <v>36</v>
      </c>
    </row>
    <row r="191" spans="1:21">
      <c r="A191" s="6" t="s">
        <v>64</v>
      </c>
      <c r="B191" s="6" t="s">
        <v>42</v>
      </c>
      <c r="C191" s="6">
        <v>0</v>
      </c>
      <c r="E191" s="21">
        <f>SUM($F$16:F191)</f>
        <v>0.54153717880694319</v>
      </c>
      <c r="F191" s="16">
        <f>I191/$I$1814</f>
        <v>1.6675509740013644E-3</v>
      </c>
      <c r="G191" s="6" t="s">
        <v>64</v>
      </c>
      <c r="H191" s="6" t="s">
        <v>42</v>
      </c>
      <c r="I191" s="6">
        <v>44</v>
      </c>
      <c r="J191" s="6">
        <v>41</v>
      </c>
      <c r="K191" s="6">
        <v>39</v>
      </c>
      <c r="L191" s="6">
        <v>30</v>
      </c>
      <c r="M191" s="6">
        <v>9</v>
      </c>
      <c r="N191" s="6">
        <v>0</v>
      </c>
      <c r="O191" s="6">
        <v>8</v>
      </c>
      <c r="P191" s="6">
        <v>9</v>
      </c>
      <c r="Q191" s="6">
        <v>35</v>
      </c>
      <c r="R191" s="6">
        <v>9</v>
      </c>
      <c r="S191" s="6">
        <v>14</v>
      </c>
      <c r="T191" s="6">
        <v>10</v>
      </c>
      <c r="U191" s="6">
        <v>34</v>
      </c>
    </row>
    <row r="192" spans="1:21">
      <c r="A192" s="6" t="s">
        <v>36</v>
      </c>
      <c r="B192" s="6" t="s">
        <v>31</v>
      </c>
      <c r="C192" s="6">
        <v>0</v>
      </c>
      <c r="E192" s="21">
        <f>SUM($F$16:F192)</f>
        <v>0.54320472978094458</v>
      </c>
      <c r="F192" s="16">
        <f>I192/$I$1814</f>
        <v>1.6675509740013644E-3</v>
      </c>
      <c r="G192" s="6" t="s">
        <v>36</v>
      </c>
      <c r="H192" s="6" t="s">
        <v>31</v>
      </c>
      <c r="I192" s="6">
        <v>44</v>
      </c>
      <c r="J192" s="6">
        <v>43</v>
      </c>
      <c r="K192" s="6">
        <v>33</v>
      </c>
      <c r="L192" s="6">
        <v>39</v>
      </c>
      <c r="M192" s="6">
        <v>9</v>
      </c>
      <c r="N192" s="6">
        <v>0</v>
      </c>
      <c r="O192" s="6">
        <v>5</v>
      </c>
      <c r="P192" s="6">
        <v>7</v>
      </c>
      <c r="Q192" s="6">
        <v>38</v>
      </c>
      <c r="R192" s="6">
        <v>11</v>
      </c>
      <c r="S192" s="6">
        <v>9</v>
      </c>
      <c r="T192" s="6">
        <v>17</v>
      </c>
      <c r="U192" s="6">
        <v>27</v>
      </c>
    </row>
    <row r="193" spans="1:21">
      <c r="A193" s="6" t="s">
        <v>62</v>
      </c>
      <c r="B193" s="6" t="s">
        <v>42</v>
      </c>
      <c r="C193" s="6">
        <v>0</v>
      </c>
      <c r="E193" s="21">
        <f>SUM($F$16:F193)</f>
        <v>0.5447206852118549</v>
      </c>
      <c r="F193" s="16">
        <f>I193/$I$1814</f>
        <v>1.5159554309103313E-3</v>
      </c>
      <c r="G193" s="6" t="s">
        <v>62</v>
      </c>
      <c r="H193" s="6" t="s">
        <v>42</v>
      </c>
      <c r="I193" s="6">
        <v>40</v>
      </c>
      <c r="J193" s="6">
        <v>40</v>
      </c>
      <c r="K193" s="6">
        <v>34</v>
      </c>
      <c r="L193" s="6">
        <v>35</v>
      </c>
      <c r="M193" s="6">
        <v>9</v>
      </c>
      <c r="N193" s="6">
        <v>0</v>
      </c>
      <c r="O193" s="6">
        <v>5</v>
      </c>
      <c r="P193" s="6">
        <v>9</v>
      </c>
      <c r="Q193" s="6">
        <v>32</v>
      </c>
      <c r="R193" s="6">
        <v>6</v>
      </c>
      <c r="S193" s="6">
        <v>9</v>
      </c>
      <c r="T193" s="6">
        <v>20</v>
      </c>
      <c r="U193" s="6">
        <v>20</v>
      </c>
    </row>
    <row r="194" spans="1:21">
      <c r="A194" s="6" t="s">
        <v>66</v>
      </c>
      <c r="B194" s="6" t="s">
        <v>56</v>
      </c>
      <c r="C194" s="6">
        <v>1</v>
      </c>
      <c r="E194" s="21">
        <f>SUM($F$16:F194)</f>
        <v>0.54616084287121969</v>
      </c>
      <c r="F194" s="9">
        <f>I194/$I$1814</f>
        <v>1.4401576593648148E-3</v>
      </c>
      <c r="G194" s="6" t="s">
        <v>66</v>
      </c>
      <c r="H194" s="6" t="s">
        <v>56</v>
      </c>
      <c r="I194" s="6">
        <v>38</v>
      </c>
      <c r="J194" s="6">
        <v>36</v>
      </c>
      <c r="K194" s="6">
        <v>32</v>
      </c>
      <c r="L194" s="6">
        <v>34</v>
      </c>
      <c r="M194" s="6">
        <v>7</v>
      </c>
      <c r="N194" s="6">
        <v>0</v>
      </c>
      <c r="O194" s="6">
        <v>5</v>
      </c>
      <c r="P194" s="6">
        <v>4</v>
      </c>
      <c r="Q194" s="6">
        <v>34</v>
      </c>
      <c r="R194" s="6">
        <v>9</v>
      </c>
      <c r="S194" s="6">
        <v>8</v>
      </c>
      <c r="T194" s="6">
        <v>8</v>
      </c>
      <c r="U194" s="6">
        <v>30</v>
      </c>
    </row>
    <row r="195" spans="1:21">
      <c r="A195" s="6" t="s">
        <v>73</v>
      </c>
      <c r="B195" s="6" t="s">
        <v>48</v>
      </c>
      <c r="C195" s="6">
        <v>1</v>
      </c>
      <c r="E195" s="21">
        <f>SUM($F$16:F195)</f>
        <v>0.54760100053058447</v>
      </c>
      <c r="F195" s="9">
        <f>I195/$I$1814</f>
        <v>1.4401576593648148E-3</v>
      </c>
      <c r="G195" s="6" t="s">
        <v>73</v>
      </c>
      <c r="H195" s="6" t="s">
        <v>48</v>
      </c>
      <c r="I195" s="6">
        <v>38</v>
      </c>
      <c r="J195" s="6">
        <v>35</v>
      </c>
      <c r="K195" s="6">
        <v>31</v>
      </c>
      <c r="L195" s="6">
        <v>29</v>
      </c>
      <c r="M195" s="6">
        <v>19</v>
      </c>
      <c r="N195" s="6">
        <v>0</v>
      </c>
      <c r="O195" s="6">
        <v>8</v>
      </c>
      <c r="P195" s="6">
        <v>5</v>
      </c>
      <c r="Q195" s="6">
        <v>34</v>
      </c>
      <c r="R195" s="6">
        <v>16</v>
      </c>
      <c r="S195" s="6">
        <v>5</v>
      </c>
      <c r="T195" s="6">
        <v>7</v>
      </c>
      <c r="U195" s="6">
        <v>31</v>
      </c>
    </row>
    <row r="196" spans="1:21">
      <c r="A196" s="6" t="s">
        <v>40</v>
      </c>
      <c r="B196" s="6" t="s">
        <v>35</v>
      </c>
      <c r="C196" s="6">
        <v>0</v>
      </c>
      <c r="E196" s="21">
        <f>SUM($F$16:F196)</f>
        <v>0.54904115818994925</v>
      </c>
      <c r="F196" s="16">
        <f>I196/$I$1814</f>
        <v>1.4401576593648148E-3</v>
      </c>
      <c r="G196" s="6" t="s">
        <v>40</v>
      </c>
      <c r="H196" s="6" t="s">
        <v>35</v>
      </c>
      <c r="I196" s="6">
        <v>38</v>
      </c>
      <c r="J196" s="6">
        <v>37</v>
      </c>
      <c r="K196" s="6">
        <v>25</v>
      </c>
      <c r="L196" s="6">
        <v>35</v>
      </c>
      <c r="M196" s="6">
        <v>9</v>
      </c>
      <c r="N196" s="6">
        <v>0</v>
      </c>
      <c r="O196" s="6">
        <v>5</v>
      </c>
      <c r="P196" s="6">
        <v>6</v>
      </c>
      <c r="Q196" s="6">
        <v>33</v>
      </c>
      <c r="R196" s="6">
        <v>5</v>
      </c>
      <c r="S196" s="6">
        <v>8</v>
      </c>
      <c r="T196" s="6">
        <v>17</v>
      </c>
      <c r="U196" s="6">
        <v>21</v>
      </c>
    </row>
    <row r="197" spans="1:21">
      <c r="A197" s="6" t="s">
        <v>51</v>
      </c>
      <c r="B197" s="6" t="s">
        <v>37</v>
      </c>
      <c r="C197" s="6">
        <v>1</v>
      </c>
      <c r="E197" s="21">
        <f>SUM($F$16:F197)</f>
        <v>0.55048131584931403</v>
      </c>
      <c r="F197" s="9">
        <f>I197/$I$1814</f>
        <v>1.4401576593648148E-3</v>
      </c>
      <c r="G197" s="6" t="s">
        <v>51</v>
      </c>
      <c r="H197" s="6" t="s">
        <v>37</v>
      </c>
      <c r="I197" s="6">
        <v>38</v>
      </c>
      <c r="J197" s="6">
        <v>36</v>
      </c>
      <c r="K197" s="6">
        <v>35</v>
      </c>
      <c r="L197" s="6">
        <v>35</v>
      </c>
      <c r="M197" s="6">
        <v>4</v>
      </c>
      <c r="N197" s="6">
        <v>0</v>
      </c>
      <c r="O197" s="6">
        <v>6</v>
      </c>
      <c r="P197" s="6">
        <v>4</v>
      </c>
      <c r="Q197" s="6">
        <v>35</v>
      </c>
      <c r="R197" s="6">
        <v>12</v>
      </c>
      <c r="S197" s="6">
        <v>12</v>
      </c>
      <c r="T197" s="6">
        <v>7</v>
      </c>
      <c r="U197" s="6">
        <v>31</v>
      </c>
    </row>
    <row r="198" spans="1:21">
      <c r="A198" s="6" t="s">
        <v>40</v>
      </c>
      <c r="B198" s="6" t="s">
        <v>47</v>
      </c>
      <c r="C198" s="6">
        <v>0</v>
      </c>
      <c r="E198" s="21">
        <f>SUM($F$16:F198)</f>
        <v>0.55188357462290605</v>
      </c>
      <c r="F198" s="16">
        <f>I198/$I$1814</f>
        <v>1.4022587735920565E-3</v>
      </c>
      <c r="G198" s="6" t="s">
        <v>40</v>
      </c>
      <c r="H198" s="6" t="s">
        <v>47</v>
      </c>
      <c r="I198" s="6">
        <v>37</v>
      </c>
      <c r="J198" s="6">
        <v>36</v>
      </c>
      <c r="K198" s="6">
        <v>27</v>
      </c>
      <c r="L198" s="6">
        <v>24</v>
      </c>
      <c r="M198" s="6">
        <v>9</v>
      </c>
      <c r="N198" s="6">
        <v>0</v>
      </c>
      <c r="O198" s="6">
        <v>7</v>
      </c>
      <c r="P198" s="6">
        <v>7</v>
      </c>
      <c r="Q198" s="6">
        <v>30</v>
      </c>
      <c r="R198" s="6">
        <v>9</v>
      </c>
      <c r="S198" s="6">
        <v>5</v>
      </c>
      <c r="T198" s="6">
        <v>15</v>
      </c>
      <c r="U198" s="6">
        <v>22</v>
      </c>
    </row>
    <row r="199" spans="1:21">
      <c r="A199" s="6" t="s">
        <v>36</v>
      </c>
      <c r="B199" s="6" t="s">
        <v>42</v>
      </c>
      <c r="C199" s="6">
        <v>0</v>
      </c>
      <c r="E199" s="21">
        <f>SUM($F$16:F199)</f>
        <v>0.55309633896763433</v>
      </c>
      <c r="F199" s="16">
        <f>I199/$I$1814</f>
        <v>1.2127643447282649E-3</v>
      </c>
      <c r="G199" s="6" t="s">
        <v>36</v>
      </c>
      <c r="H199" s="6" t="s">
        <v>42</v>
      </c>
      <c r="I199" s="6">
        <v>32</v>
      </c>
      <c r="J199" s="6">
        <v>28</v>
      </c>
      <c r="K199" s="6">
        <v>20</v>
      </c>
      <c r="L199" s="6">
        <v>30</v>
      </c>
      <c r="M199" s="6">
        <v>9</v>
      </c>
      <c r="N199" s="6">
        <v>0</v>
      </c>
      <c r="O199" s="6">
        <v>8</v>
      </c>
      <c r="P199" s="6">
        <v>5</v>
      </c>
      <c r="Q199" s="6">
        <v>27</v>
      </c>
      <c r="R199" s="6">
        <v>4</v>
      </c>
      <c r="S199" s="6">
        <v>14</v>
      </c>
      <c r="T199" s="6">
        <v>9</v>
      </c>
      <c r="U199" s="6">
        <v>23</v>
      </c>
    </row>
    <row r="200" spans="1:21">
      <c r="A200" s="6" t="s">
        <v>39</v>
      </c>
      <c r="B200" s="6" t="s">
        <v>36</v>
      </c>
      <c r="C200" s="6">
        <v>0</v>
      </c>
      <c r="E200" s="21">
        <f>SUM($F$16:F200)</f>
        <v>0.55430910331236261</v>
      </c>
      <c r="F200" s="16">
        <f>I200/$I$1814</f>
        <v>1.2127643447282649E-3</v>
      </c>
      <c r="G200" s="6" t="s">
        <v>39</v>
      </c>
      <c r="H200" s="6" t="s">
        <v>36</v>
      </c>
      <c r="I200" s="6">
        <v>32</v>
      </c>
      <c r="J200" s="6">
        <v>27</v>
      </c>
      <c r="K200" s="6">
        <v>24</v>
      </c>
      <c r="L200" s="6">
        <v>30</v>
      </c>
      <c r="M200" s="6">
        <v>9</v>
      </c>
      <c r="N200" s="6">
        <v>0</v>
      </c>
      <c r="O200" s="6">
        <v>6</v>
      </c>
      <c r="P200" s="6">
        <v>10</v>
      </c>
      <c r="Q200" s="6">
        <v>22</v>
      </c>
      <c r="R200" s="6">
        <v>6</v>
      </c>
      <c r="S200" s="6">
        <v>12</v>
      </c>
      <c r="T200" s="6">
        <v>8</v>
      </c>
      <c r="U200" s="6">
        <v>24</v>
      </c>
    </row>
    <row r="201" spans="1:21">
      <c r="A201" s="6" t="s">
        <v>39</v>
      </c>
      <c r="B201" s="6" t="s">
        <v>49</v>
      </c>
      <c r="C201" s="6">
        <v>0</v>
      </c>
      <c r="E201" s="21">
        <f>SUM($F$16:F201)</f>
        <v>0.55548396877131812</v>
      </c>
      <c r="F201" s="16">
        <f>I201/$I$1814</f>
        <v>1.1748654589555066E-3</v>
      </c>
      <c r="G201" s="6" t="s">
        <v>39</v>
      </c>
      <c r="H201" s="6" t="s">
        <v>49</v>
      </c>
      <c r="I201" s="6">
        <v>31</v>
      </c>
      <c r="J201" s="6">
        <v>30</v>
      </c>
      <c r="K201" s="6">
        <v>29</v>
      </c>
      <c r="L201" s="6">
        <v>24</v>
      </c>
      <c r="M201" s="6">
        <v>9</v>
      </c>
      <c r="N201" s="6">
        <v>0</v>
      </c>
      <c r="O201" s="6">
        <v>5</v>
      </c>
      <c r="P201" s="6">
        <v>5</v>
      </c>
      <c r="Q201" s="6">
        <v>26</v>
      </c>
      <c r="R201" s="6">
        <v>10</v>
      </c>
      <c r="S201" s="6">
        <v>5</v>
      </c>
      <c r="T201" s="6">
        <v>7</v>
      </c>
      <c r="U201" s="6">
        <v>24</v>
      </c>
    </row>
    <row r="202" spans="1:21">
      <c r="A202" s="6" t="s">
        <v>67</v>
      </c>
      <c r="B202" s="6" t="s">
        <v>37</v>
      </c>
      <c r="C202" s="6">
        <v>1</v>
      </c>
      <c r="E202" s="21">
        <f>SUM($F$16:F202)</f>
        <v>0.5569241264306829</v>
      </c>
      <c r="F202" s="9">
        <f>I202/$I$1814</f>
        <v>1.4401576593648148E-3</v>
      </c>
      <c r="G202" s="6" t="s">
        <v>67</v>
      </c>
      <c r="H202" s="6" t="s">
        <v>37</v>
      </c>
      <c r="I202" s="6">
        <v>38</v>
      </c>
      <c r="J202" s="6">
        <v>35</v>
      </c>
      <c r="K202" s="6">
        <v>24</v>
      </c>
      <c r="L202" s="6">
        <v>20</v>
      </c>
      <c r="M202" s="6">
        <v>9</v>
      </c>
      <c r="N202" s="6">
        <v>0</v>
      </c>
      <c r="O202" s="6">
        <v>7</v>
      </c>
      <c r="P202" s="6">
        <v>11</v>
      </c>
      <c r="Q202" s="6">
        <v>27</v>
      </c>
      <c r="R202" s="6">
        <v>12</v>
      </c>
      <c r="S202" s="6">
        <v>3</v>
      </c>
      <c r="T202" s="6">
        <v>8</v>
      </c>
      <c r="U202" s="6">
        <v>30</v>
      </c>
    </row>
    <row r="203" spans="1:21">
      <c r="A203" s="6" t="s">
        <v>37</v>
      </c>
      <c r="B203" s="6" t="s">
        <v>51</v>
      </c>
      <c r="C203" s="6">
        <v>1</v>
      </c>
      <c r="E203" s="21">
        <f>SUM($F$16:F203)</f>
        <v>0.55832638520427491</v>
      </c>
      <c r="F203" s="9">
        <f>I203/$I$1814</f>
        <v>1.4022587735920565E-3</v>
      </c>
      <c r="G203" s="6" t="s">
        <v>37</v>
      </c>
      <c r="H203" s="6" t="s">
        <v>51</v>
      </c>
      <c r="I203" s="6">
        <v>37</v>
      </c>
      <c r="J203" s="6">
        <v>36</v>
      </c>
      <c r="K203" s="6">
        <v>35</v>
      </c>
      <c r="L203" s="6">
        <v>30</v>
      </c>
      <c r="M203" s="6">
        <v>11</v>
      </c>
      <c r="N203" s="6">
        <v>0</v>
      </c>
      <c r="O203" s="6">
        <v>3</v>
      </c>
      <c r="P203" s="6">
        <v>8</v>
      </c>
      <c r="Q203" s="6">
        <v>30</v>
      </c>
      <c r="R203" s="6">
        <v>11</v>
      </c>
      <c r="S203" s="6">
        <v>6</v>
      </c>
      <c r="T203" s="6">
        <v>8</v>
      </c>
      <c r="U203" s="6">
        <v>29</v>
      </c>
    </row>
    <row r="204" spans="1:21">
      <c r="A204" s="6" t="s">
        <v>36</v>
      </c>
      <c r="B204" s="6" t="s">
        <v>68</v>
      </c>
      <c r="C204" s="6">
        <v>1</v>
      </c>
      <c r="E204" s="21">
        <f>SUM($F$16:F204)</f>
        <v>0.55972864397786692</v>
      </c>
      <c r="F204" s="9">
        <f>I204/$I$1814</f>
        <v>1.4022587735920565E-3</v>
      </c>
      <c r="G204" s="6" t="s">
        <v>36</v>
      </c>
      <c r="H204" s="6" t="s">
        <v>68</v>
      </c>
      <c r="I204" s="6">
        <v>37</v>
      </c>
      <c r="J204" s="6">
        <v>32</v>
      </c>
      <c r="K204" s="6">
        <v>29</v>
      </c>
      <c r="L204" s="6">
        <v>28</v>
      </c>
      <c r="M204" s="6">
        <v>9</v>
      </c>
      <c r="N204" s="6">
        <v>0</v>
      </c>
      <c r="O204" s="6">
        <v>8</v>
      </c>
      <c r="P204" s="6">
        <v>5</v>
      </c>
      <c r="Q204" s="6">
        <v>32</v>
      </c>
      <c r="R204" s="6">
        <v>11</v>
      </c>
      <c r="S204" s="6">
        <v>6</v>
      </c>
      <c r="T204" s="6">
        <v>9</v>
      </c>
      <c r="U204" s="6">
        <v>28</v>
      </c>
    </row>
    <row r="205" spans="1:21">
      <c r="A205" s="6" t="s">
        <v>64</v>
      </c>
      <c r="B205" s="6" t="s">
        <v>39</v>
      </c>
      <c r="C205" s="6">
        <v>0</v>
      </c>
      <c r="E205" s="21">
        <f>SUM($F$16:F205)</f>
        <v>0.56086561055104966</v>
      </c>
      <c r="F205" s="16">
        <f>I205/$I$1814</f>
        <v>1.1369665731827483E-3</v>
      </c>
      <c r="G205" s="6" t="s">
        <v>64</v>
      </c>
      <c r="H205" s="6" t="s">
        <v>39</v>
      </c>
      <c r="I205" s="6">
        <v>30</v>
      </c>
      <c r="J205" s="6">
        <v>26</v>
      </c>
      <c r="K205" s="6">
        <v>20</v>
      </c>
      <c r="L205" s="6">
        <v>30</v>
      </c>
      <c r="M205" s="6">
        <v>9</v>
      </c>
      <c r="N205" s="6">
        <v>0</v>
      </c>
      <c r="O205" s="6">
        <v>9</v>
      </c>
      <c r="P205" s="6">
        <v>2</v>
      </c>
      <c r="Q205" s="6">
        <v>28</v>
      </c>
      <c r="R205" s="6">
        <v>7</v>
      </c>
      <c r="S205" s="6">
        <v>7</v>
      </c>
      <c r="T205" s="6">
        <v>8</v>
      </c>
      <c r="U205" s="6">
        <v>22</v>
      </c>
    </row>
    <row r="206" spans="1:21">
      <c r="A206" s="6" t="s">
        <v>53</v>
      </c>
      <c r="B206" s="6" t="s">
        <v>31</v>
      </c>
      <c r="C206" s="6">
        <v>0</v>
      </c>
      <c r="E206" s="21">
        <f>SUM($F$16:F206)</f>
        <v>0.56196467823845964</v>
      </c>
      <c r="F206" s="16">
        <f>I206/$I$1814</f>
        <v>1.0990676874099901E-3</v>
      </c>
      <c r="G206" s="6" t="s">
        <v>53</v>
      </c>
      <c r="H206" s="6" t="s">
        <v>31</v>
      </c>
      <c r="I206" s="6">
        <v>29</v>
      </c>
      <c r="J206" s="6">
        <v>26</v>
      </c>
      <c r="K206" s="6">
        <v>25</v>
      </c>
      <c r="L206" s="6">
        <v>14</v>
      </c>
      <c r="M206" s="6">
        <v>9</v>
      </c>
      <c r="N206" s="6">
        <v>0</v>
      </c>
      <c r="O206" s="6">
        <v>8</v>
      </c>
      <c r="P206" s="6">
        <v>1</v>
      </c>
      <c r="Q206" s="6">
        <v>28</v>
      </c>
      <c r="R206" s="6">
        <v>14</v>
      </c>
      <c r="S206" s="6">
        <v>1</v>
      </c>
      <c r="T206" s="6">
        <v>6</v>
      </c>
      <c r="U206" s="6">
        <v>23</v>
      </c>
    </row>
    <row r="207" spans="1:21">
      <c r="A207" s="6" t="s">
        <v>39</v>
      </c>
      <c r="B207" s="6" t="s">
        <v>60</v>
      </c>
      <c r="C207" s="6">
        <v>0</v>
      </c>
      <c r="E207" s="21">
        <f>SUM($F$16:F207)</f>
        <v>0.56306374592586961</v>
      </c>
      <c r="F207" s="16">
        <f>I207/$I$1814</f>
        <v>1.0990676874099901E-3</v>
      </c>
      <c r="G207" s="6" t="s">
        <v>39</v>
      </c>
      <c r="H207" s="6" t="s">
        <v>60</v>
      </c>
      <c r="I207" s="6">
        <v>29</v>
      </c>
      <c r="J207" s="6">
        <v>25</v>
      </c>
      <c r="K207" s="6">
        <v>23</v>
      </c>
      <c r="L207" s="6">
        <v>26</v>
      </c>
      <c r="M207" s="6">
        <v>9</v>
      </c>
      <c r="N207" s="6">
        <v>0</v>
      </c>
      <c r="O207" s="6">
        <v>7</v>
      </c>
      <c r="P207" s="6">
        <v>8</v>
      </c>
      <c r="Q207" s="6">
        <v>21</v>
      </c>
      <c r="R207" s="6">
        <v>11</v>
      </c>
      <c r="S207" s="6">
        <v>4</v>
      </c>
      <c r="T207" s="6">
        <v>7</v>
      </c>
      <c r="U207" s="6">
        <v>22</v>
      </c>
    </row>
    <row r="208" spans="1:21">
      <c r="A208" s="6" t="s">
        <v>57</v>
      </c>
      <c r="B208" s="6" t="s">
        <v>35</v>
      </c>
      <c r="C208" s="6">
        <v>0</v>
      </c>
      <c r="E208" s="21">
        <f>SUM($F$16:F208)</f>
        <v>0.56412491472750681</v>
      </c>
      <c r="F208" s="16">
        <f>I208/$I$1814</f>
        <v>1.0611688016372318E-3</v>
      </c>
      <c r="G208" s="6" t="s">
        <v>57</v>
      </c>
      <c r="H208" s="6" t="s">
        <v>35</v>
      </c>
      <c r="I208" s="6">
        <v>28</v>
      </c>
      <c r="J208" s="6">
        <v>24</v>
      </c>
      <c r="K208" s="6">
        <v>21</v>
      </c>
      <c r="L208" s="6">
        <v>24</v>
      </c>
      <c r="M208" s="6">
        <v>9</v>
      </c>
      <c r="N208" s="6">
        <v>0</v>
      </c>
      <c r="O208" s="6">
        <v>5</v>
      </c>
      <c r="P208" s="6">
        <v>3</v>
      </c>
      <c r="Q208" s="6">
        <v>25</v>
      </c>
      <c r="R208" s="6">
        <v>7</v>
      </c>
      <c r="S208" s="6">
        <v>9</v>
      </c>
      <c r="T208" s="6">
        <v>8</v>
      </c>
      <c r="U208" s="6">
        <v>20</v>
      </c>
    </row>
    <row r="209" spans="1:21">
      <c r="A209" s="6" t="s">
        <v>72</v>
      </c>
      <c r="B209" s="6" t="s">
        <v>74</v>
      </c>
      <c r="C209" s="6">
        <v>1</v>
      </c>
      <c r="E209" s="21">
        <f>SUM($F$16:F209)</f>
        <v>0.56548927461532605</v>
      </c>
      <c r="F209" s="9">
        <f>I209/$I$1814</f>
        <v>1.3643598878192982E-3</v>
      </c>
      <c r="G209" s="6" t="s">
        <v>72</v>
      </c>
      <c r="H209" s="6" t="s">
        <v>74</v>
      </c>
      <c r="I209" s="6">
        <v>36</v>
      </c>
      <c r="J209" s="6">
        <v>30</v>
      </c>
      <c r="K209" s="6">
        <v>27</v>
      </c>
      <c r="L209" s="6">
        <v>23</v>
      </c>
      <c r="M209" s="6">
        <v>12</v>
      </c>
      <c r="N209" s="6">
        <v>0</v>
      </c>
      <c r="O209" s="6">
        <v>9</v>
      </c>
      <c r="P209" s="6">
        <v>3</v>
      </c>
      <c r="Q209" s="6">
        <v>33</v>
      </c>
      <c r="R209" s="6">
        <v>24</v>
      </c>
      <c r="S209" s="6">
        <v>2</v>
      </c>
      <c r="T209" s="6">
        <v>4</v>
      </c>
      <c r="U209" s="6">
        <v>32</v>
      </c>
    </row>
    <row r="210" spans="1:21">
      <c r="A210" s="6" t="s">
        <v>33</v>
      </c>
      <c r="B210" s="6" t="s">
        <v>50</v>
      </c>
      <c r="C210" s="6">
        <v>0</v>
      </c>
      <c r="E210" s="21">
        <f>SUM($F$16:F210)</f>
        <v>0.56651254453119049</v>
      </c>
      <c r="F210" s="16">
        <f>I210/$I$1814</f>
        <v>1.0232699158644735E-3</v>
      </c>
      <c r="G210" s="6" t="s">
        <v>33</v>
      </c>
      <c r="H210" s="6" t="s">
        <v>50</v>
      </c>
      <c r="I210" s="6">
        <v>27</v>
      </c>
      <c r="J210" s="6">
        <v>25</v>
      </c>
      <c r="K210" s="6">
        <v>20</v>
      </c>
      <c r="L210" s="6">
        <v>15</v>
      </c>
      <c r="M210" s="6">
        <v>9</v>
      </c>
      <c r="N210" s="6">
        <v>0</v>
      </c>
      <c r="O210" s="6">
        <v>7</v>
      </c>
      <c r="P210" s="6">
        <v>2</v>
      </c>
      <c r="Q210" s="6">
        <v>25</v>
      </c>
      <c r="R210" s="6">
        <v>3</v>
      </c>
      <c r="S210" s="6">
        <v>9</v>
      </c>
      <c r="T210" s="6">
        <v>12</v>
      </c>
      <c r="U210" s="6">
        <v>15</v>
      </c>
    </row>
    <row r="211" spans="1:21">
      <c r="A211" s="6" t="s">
        <v>37</v>
      </c>
      <c r="B211" s="6" t="s">
        <v>67</v>
      </c>
      <c r="C211" s="6">
        <v>1</v>
      </c>
      <c r="E211" s="21">
        <f>SUM($F$16:F211)</f>
        <v>0.56787690441900973</v>
      </c>
      <c r="F211" s="9">
        <f>I211/$I$1814</f>
        <v>1.3643598878192982E-3</v>
      </c>
      <c r="G211" s="6" t="s">
        <v>37</v>
      </c>
      <c r="H211" s="6" t="s">
        <v>67</v>
      </c>
      <c r="I211" s="6">
        <v>36</v>
      </c>
      <c r="J211" s="6">
        <v>33</v>
      </c>
      <c r="K211" s="6">
        <v>24</v>
      </c>
      <c r="L211" s="6">
        <v>24</v>
      </c>
      <c r="M211" s="6">
        <v>8</v>
      </c>
      <c r="N211" s="6">
        <v>0</v>
      </c>
      <c r="O211" s="6">
        <v>7</v>
      </c>
      <c r="P211" s="6">
        <v>7</v>
      </c>
      <c r="Q211" s="6">
        <v>31</v>
      </c>
      <c r="R211" s="6">
        <v>11</v>
      </c>
      <c r="S211" s="6">
        <v>7</v>
      </c>
      <c r="T211" s="6">
        <v>9</v>
      </c>
      <c r="U211" s="6">
        <v>27</v>
      </c>
    </row>
    <row r="212" spans="1:21">
      <c r="A212" s="6" t="s">
        <v>48</v>
      </c>
      <c r="B212" s="6" t="s">
        <v>39</v>
      </c>
      <c r="C212" s="6">
        <v>0</v>
      </c>
      <c r="E212" s="21">
        <f>SUM($F$16:F212)</f>
        <v>0.56882437656332874</v>
      </c>
      <c r="F212" s="16">
        <f>I212/$I$1814</f>
        <v>9.4747214431895705E-4</v>
      </c>
      <c r="G212" s="6" t="s">
        <v>48</v>
      </c>
      <c r="H212" s="6" t="s">
        <v>39</v>
      </c>
      <c r="I212" s="6">
        <v>25</v>
      </c>
      <c r="J212" s="6">
        <v>23</v>
      </c>
      <c r="K212" s="6">
        <v>20</v>
      </c>
      <c r="L212" s="6">
        <v>19</v>
      </c>
      <c r="M212" s="6">
        <v>9</v>
      </c>
      <c r="N212" s="6">
        <v>0</v>
      </c>
      <c r="O212" s="6">
        <v>5</v>
      </c>
      <c r="P212" s="6">
        <v>7</v>
      </c>
      <c r="Q212" s="6">
        <v>20</v>
      </c>
      <c r="R212" s="6">
        <v>7</v>
      </c>
      <c r="S212" s="6">
        <v>5</v>
      </c>
      <c r="T212" s="6">
        <v>7</v>
      </c>
      <c r="U212" s="6">
        <v>18</v>
      </c>
    </row>
    <row r="213" spans="1:21">
      <c r="A213" s="6" t="s">
        <v>61</v>
      </c>
      <c r="B213" s="6" t="s">
        <v>53</v>
      </c>
      <c r="C213" s="6">
        <v>0</v>
      </c>
      <c r="E213" s="21">
        <f>SUM($F$16:F213)</f>
        <v>0.56973394982187497</v>
      </c>
      <c r="F213" s="16">
        <f>I213/$I$1814</f>
        <v>9.0957325854619877E-4</v>
      </c>
      <c r="G213" s="6" t="s">
        <v>61</v>
      </c>
      <c r="H213" s="6" t="s">
        <v>53</v>
      </c>
      <c r="I213" s="6">
        <v>24</v>
      </c>
      <c r="J213" s="6">
        <v>20</v>
      </c>
      <c r="K213" s="6">
        <v>17</v>
      </c>
      <c r="L213" s="6">
        <v>13</v>
      </c>
      <c r="M213" s="6">
        <v>9</v>
      </c>
      <c r="N213" s="6">
        <v>0</v>
      </c>
      <c r="O213" s="6">
        <v>4</v>
      </c>
      <c r="P213" s="6">
        <v>2</v>
      </c>
      <c r="Q213" s="6">
        <v>22</v>
      </c>
      <c r="R213" s="6">
        <v>13</v>
      </c>
      <c r="S213" s="6">
        <v>1</v>
      </c>
      <c r="T213" s="6">
        <v>5</v>
      </c>
      <c r="U213" s="6">
        <v>19</v>
      </c>
    </row>
    <row r="214" spans="1:21">
      <c r="A214" s="6" t="s">
        <v>60</v>
      </c>
      <c r="B214" s="6" t="s">
        <v>42</v>
      </c>
      <c r="C214" s="6">
        <v>0</v>
      </c>
      <c r="E214" s="21">
        <f>SUM($F$16:F214)</f>
        <v>0.57060562419464844</v>
      </c>
      <c r="F214" s="16">
        <f>I214/$I$1814</f>
        <v>8.716743727734405E-4</v>
      </c>
      <c r="G214" s="6" t="s">
        <v>60</v>
      </c>
      <c r="H214" s="6" t="s">
        <v>42</v>
      </c>
      <c r="I214" s="6">
        <v>23</v>
      </c>
      <c r="J214" s="6">
        <v>23</v>
      </c>
      <c r="K214" s="6">
        <v>23</v>
      </c>
      <c r="L214" s="6">
        <v>7</v>
      </c>
      <c r="M214" s="6">
        <v>9</v>
      </c>
      <c r="N214" s="6">
        <v>0</v>
      </c>
      <c r="O214" s="6">
        <v>7</v>
      </c>
      <c r="P214" s="6">
        <v>7</v>
      </c>
      <c r="Q214" s="6">
        <v>18</v>
      </c>
      <c r="R214" s="6">
        <v>10</v>
      </c>
      <c r="S214" s="6">
        <v>1</v>
      </c>
      <c r="T214" s="6">
        <v>4</v>
      </c>
      <c r="U214" s="6">
        <v>19</v>
      </c>
    </row>
    <row r="215" spans="1:21">
      <c r="A215" s="6" t="s">
        <v>54</v>
      </c>
      <c r="B215" s="6" t="s">
        <v>42</v>
      </c>
      <c r="C215" s="6">
        <v>0</v>
      </c>
      <c r="E215" s="21">
        <f>SUM($F$16:F215)</f>
        <v>0.57147729856742191</v>
      </c>
      <c r="F215" s="16">
        <f>I215/$I$1814</f>
        <v>8.716743727734405E-4</v>
      </c>
      <c r="G215" s="6" t="s">
        <v>54</v>
      </c>
      <c r="H215" s="6" t="s">
        <v>42</v>
      </c>
      <c r="I215" s="6">
        <v>23</v>
      </c>
      <c r="J215" s="6">
        <v>23</v>
      </c>
      <c r="K215" s="6">
        <v>20</v>
      </c>
      <c r="L215" s="6">
        <v>20</v>
      </c>
      <c r="M215" s="6">
        <v>9</v>
      </c>
      <c r="N215" s="6">
        <v>0</v>
      </c>
      <c r="O215" s="6">
        <v>7</v>
      </c>
      <c r="P215" s="6">
        <v>5</v>
      </c>
      <c r="Q215" s="6">
        <v>19</v>
      </c>
      <c r="R215" s="6">
        <v>8</v>
      </c>
      <c r="S215" s="6">
        <v>2</v>
      </c>
      <c r="T215" s="6">
        <v>7</v>
      </c>
      <c r="U215" s="6">
        <v>16</v>
      </c>
    </row>
    <row r="216" spans="1:21">
      <c r="A216" s="6" t="s">
        <v>72</v>
      </c>
      <c r="B216" s="6" t="s">
        <v>50</v>
      </c>
      <c r="C216" s="6">
        <v>1</v>
      </c>
      <c r="E216" s="21">
        <f>SUM($F$16:F216)</f>
        <v>0.5728037595694685</v>
      </c>
      <c r="F216" s="9">
        <f>I216/$I$1814</f>
        <v>1.3264610020465399E-3</v>
      </c>
      <c r="G216" s="6" t="s">
        <v>72</v>
      </c>
      <c r="H216" s="6" t="s">
        <v>50</v>
      </c>
      <c r="I216" s="6">
        <v>35</v>
      </c>
      <c r="J216" s="6">
        <v>33</v>
      </c>
      <c r="K216" s="6">
        <v>29</v>
      </c>
      <c r="L216" s="6">
        <v>28</v>
      </c>
      <c r="M216" s="6">
        <v>6</v>
      </c>
      <c r="N216" s="6">
        <v>0</v>
      </c>
      <c r="O216" s="6">
        <v>4</v>
      </c>
      <c r="P216" s="6">
        <v>6</v>
      </c>
      <c r="Q216" s="6">
        <v>31</v>
      </c>
      <c r="R216" s="6">
        <v>12</v>
      </c>
      <c r="S216" s="6">
        <v>10</v>
      </c>
      <c r="T216" s="6">
        <v>5</v>
      </c>
      <c r="U216" s="6">
        <v>30</v>
      </c>
    </row>
    <row r="217" spans="1:21">
      <c r="A217" s="6" t="s">
        <v>68</v>
      </c>
      <c r="B217" s="6" t="s">
        <v>56</v>
      </c>
      <c r="C217" s="6">
        <v>1</v>
      </c>
      <c r="E217" s="21">
        <f>SUM($F$16:F217)</f>
        <v>0.57413022057151508</v>
      </c>
      <c r="F217" s="9">
        <f>I217/$I$1814</f>
        <v>1.3264610020465399E-3</v>
      </c>
      <c r="G217" s="6" t="s">
        <v>68</v>
      </c>
      <c r="H217" s="6" t="s">
        <v>56</v>
      </c>
      <c r="I217" s="6">
        <v>35</v>
      </c>
      <c r="J217" s="6">
        <v>32</v>
      </c>
      <c r="K217" s="6">
        <v>28</v>
      </c>
      <c r="L217" s="6">
        <v>26</v>
      </c>
      <c r="M217" s="6">
        <v>6</v>
      </c>
      <c r="N217" s="6">
        <v>0</v>
      </c>
      <c r="O217" s="6">
        <v>5</v>
      </c>
      <c r="P217" s="6">
        <v>6</v>
      </c>
      <c r="Q217" s="6">
        <v>32</v>
      </c>
      <c r="R217" s="6">
        <v>9</v>
      </c>
      <c r="S217" s="6">
        <v>6</v>
      </c>
      <c r="T217" s="6">
        <v>9</v>
      </c>
      <c r="U217" s="6">
        <v>26</v>
      </c>
    </row>
    <row r="218" spans="1:21">
      <c r="A218" s="6" t="s">
        <v>41</v>
      </c>
      <c r="B218" s="6" t="s">
        <v>68</v>
      </c>
      <c r="C218" s="6">
        <v>0</v>
      </c>
      <c r="E218" s="21">
        <f>SUM($F$16:F218)</f>
        <v>0.57496399605851578</v>
      </c>
      <c r="F218" s="16">
        <f>I218/$I$1814</f>
        <v>8.3377548700068222E-4</v>
      </c>
      <c r="G218" s="6" t="s">
        <v>41</v>
      </c>
      <c r="H218" s="6" t="s">
        <v>68</v>
      </c>
      <c r="I218" s="6">
        <v>22</v>
      </c>
      <c r="J218" s="6">
        <v>21</v>
      </c>
      <c r="K218" s="6">
        <v>18</v>
      </c>
      <c r="L218" s="6">
        <v>17</v>
      </c>
      <c r="M218" s="6">
        <v>9</v>
      </c>
      <c r="N218" s="6">
        <v>0</v>
      </c>
      <c r="O218" s="6">
        <v>4</v>
      </c>
      <c r="P218" s="6">
        <v>3</v>
      </c>
      <c r="Q218" s="6">
        <v>19</v>
      </c>
      <c r="R218" s="6">
        <v>11</v>
      </c>
      <c r="S218" s="6">
        <v>2</v>
      </c>
      <c r="T218" s="6">
        <v>6</v>
      </c>
      <c r="U218" s="6">
        <v>16</v>
      </c>
    </row>
    <row r="219" spans="1:21">
      <c r="A219" s="6" t="s">
        <v>36</v>
      </c>
      <c r="B219" s="6" t="s">
        <v>41</v>
      </c>
      <c r="C219" s="6">
        <v>0</v>
      </c>
      <c r="E219" s="21">
        <f>SUM($F$16:F219)</f>
        <v>0.57579777154551648</v>
      </c>
      <c r="F219" s="16">
        <f>I219/$I$1814</f>
        <v>8.3377548700068222E-4</v>
      </c>
      <c r="G219" s="6" t="s">
        <v>36</v>
      </c>
      <c r="H219" s="6" t="s">
        <v>41</v>
      </c>
      <c r="I219" s="6">
        <v>22</v>
      </c>
      <c r="J219" s="6">
        <v>19</v>
      </c>
      <c r="K219" s="6">
        <v>14</v>
      </c>
      <c r="L219" s="6">
        <v>20</v>
      </c>
      <c r="M219" s="6">
        <v>9</v>
      </c>
      <c r="N219" s="6">
        <v>0</v>
      </c>
      <c r="O219" s="6">
        <v>6</v>
      </c>
      <c r="P219" s="6">
        <v>3</v>
      </c>
      <c r="Q219" s="6">
        <v>19</v>
      </c>
      <c r="R219" s="6">
        <v>5</v>
      </c>
      <c r="S219" s="6">
        <v>5</v>
      </c>
      <c r="T219" s="6">
        <v>5</v>
      </c>
      <c r="U219" s="6">
        <v>17</v>
      </c>
    </row>
    <row r="220" spans="1:21">
      <c r="A220" s="6" t="s">
        <v>40</v>
      </c>
      <c r="B220" s="6" t="s">
        <v>33</v>
      </c>
      <c r="C220" s="6">
        <v>0</v>
      </c>
      <c r="E220" s="21">
        <f>SUM($F$16:F220)</f>
        <v>0.57780641249147269</v>
      </c>
      <c r="F220" s="16">
        <f>I220/$I$1814</f>
        <v>2.0086409459561887E-3</v>
      </c>
      <c r="G220" s="6" t="s">
        <v>40</v>
      </c>
      <c r="H220" s="6" t="s">
        <v>33</v>
      </c>
      <c r="I220" s="6">
        <v>53</v>
      </c>
      <c r="J220" s="6">
        <v>49</v>
      </c>
      <c r="K220" s="6">
        <v>20</v>
      </c>
      <c r="L220" s="6">
        <v>46</v>
      </c>
      <c r="M220" s="6">
        <v>8</v>
      </c>
      <c r="N220" s="6">
        <v>0</v>
      </c>
      <c r="O220" s="6">
        <v>5</v>
      </c>
      <c r="P220" s="6">
        <v>13</v>
      </c>
      <c r="Q220" s="6">
        <v>41</v>
      </c>
      <c r="R220" s="6">
        <v>2</v>
      </c>
      <c r="S220" s="6">
        <v>18</v>
      </c>
      <c r="T220" s="6">
        <v>17</v>
      </c>
      <c r="U220" s="6">
        <v>36</v>
      </c>
    </row>
    <row r="221" spans="1:21">
      <c r="A221" s="6" t="s">
        <v>61</v>
      </c>
      <c r="B221" s="6" t="s">
        <v>67</v>
      </c>
      <c r="C221" s="6">
        <v>1</v>
      </c>
      <c r="E221" s="21">
        <f>SUM($F$16:F221)</f>
        <v>0.5790949746077465</v>
      </c>
      <c r="F221" s="9">
        <f>I221/$I$1814</f>
        <v>1.2885621162737814E-3</v>
      </c>
      <c r="G221" s="6" t="s">
        <v>61</v>
      </c>
      <c r="H221" s="6" t="s">
        <v>67</v>
      </c>
      <c r="I221" s="6">
        <v>34</v>
      </c>
      <c r="J221" s="6">
        <v>31</v>
      </c>
      <c r="K221" s="6">
        <v>31</v>
      </c>
      <c r="L221" s="6">
        <v>11</v>
      </c>
      <c r="M221" s="6">
        <v>12</v>
      </c>
      <c r="N221" s="6">
        <v>0</v>
      </c>
      <c r="O221" s="6">
        <v>9</v>
      </c>
      <c r="P221" s="6">
        <v>1</v>
      </c>
      <c r="Q221" s="6">
        <v>33</v>
      </c>
      <c r="R221" s="6">
        <v>15</v>
      </c>
      <c r="S221" s="6">
        <v>2</v>
      </c>
      <c r="T221" s="6">
        <v>11</v>
      </c>
      <c r="U221" s="6">
        <v>23</v>
      </c>
    </row>
    <row r="222" spans="1:21">
      <c r="A222" s="6" t="s">
        <v>35</v>
      </c>
      <c r="B222" s="6" t="s">
        <v>50</v>
      </c>
      <c r="C222" s="6">
        <v>0</v>
      </c>
      <c r="E222" s="21">
        <f>SUM($F$16:F222)</f>
        <v>0.58091412112483887</v>
      </c>
      <c r="F222" s="16">
        <f>I222/$I$1814</f>
        <v>1.8191465170923975E-3</v>
      </c>
      <c r="G222" s="6" t="s">
        <v>35</v>
      </c>
      <c r="H222" s="6" t="s">
        <v>50</v>
      </c>
      <c r="I222" s="6">
        <v>48</v>
      </c>
      <c r="J222" s="6">
        <v>44</v>
      </c>
      <c r="K222" s="6">
        <v>39</v>
      </c>
      <c r="L222" s="6">
        <v>37</v>
      </c>
      <c r="M222" s="6">
        <v>8</v>
      </c>
      <c r="N222" s="6">
        <v>0</v>
      </c>
      <c r="O222" s="6">
        <v>10</v>
      </c>
      <c r="P222" s="6">
        <v>7</v>
      </c>
      <c r="Q222" s="6">
        <v>41</v>
      </c>
      <c r="R222" s="6">
        <v>9</v>
      </c>
      <c r="S222" s="6">
        <v>14</v>
      </c>
      <c r="T222" s="6">
        <v>15</v>
      </c>
      <c r="U222" s="6">
        <v>33</v>
      </c>
    </row>
    <row r="223" spans="1:21">
      <c r="A223" s="6" t="s">
        <v>31</v>
      </c>
      <c r="B223" s="6" t="s">
        <v>36</v>
      </c>
      <c r="C223" s="6">
        <v>0</v>
      </c>
      <c r="E223" s="21">
        <f>SUM($F$16:F223)</f>
        <v>0.5826574698703858</v>
      </c>
      <c r="F223" s="16">
        <f>I223/$I$1814</f>
        <v>1.743348745546881E-3</v>
      </c>
      <c r="G223" s="6" t="s">
        <v>31</v>
      </c>
      <c r="H223" s="6" t="s">
        <v>36</v>
      </c>
      <c r="I223" s="6">
        <v>46</v>
      </c>
      <c r="J223" s="6">
        <v>38</v>
      </c>
      <c r="K223" s="6">
        <v>36</v>
      </c>
      <c r="L223" s="6">
        <v>29</v>
      </c>
      <c r="M223" s="6">
        <v>8</v>
      </c>
      <c r="N223" s="6">
        <v>0</v>
      </c>
      <c r="O223" s="6">
        <v>6</v>
      </c>
      <c r="P223" s="6">
        <v>13</v>
      </c>
      <c r="Q223" s="6">
        <v>33</v>
      </c>
      <c r="R223" s="6">
        <v>10</v>
      </c>
      <c r="S223" s="6">
        <v>13</v>
      </c>
      <c r="T223" s="6">
        <v>17</v>
      </c>
      <c r="U223" s="6">
        <v>29</v>
      </c>
    </row>
    <row r="224" spans="1:21">
      <c r="A224" s="6" t="s">
        <v>55</v>
      </c>
      <c r="B224" s="6" t="s">
        <v>68</v>
      </c>
      <c r="C224" s="6">
        <v>1</v>
      </c>
      <c r="E224" s="21">
        <f>SUM($F$16:F224)</f>
        <v>0.58390813310088685</v>
      </c>
      <c r="F224" s="9">
        <f>I224/$I$1814</f>
        <v>1.2506632305010232E-3</v>
      </c>
      <c r="G224" s="6" t="s">
        <v>55</v>
      </c>
      <c r="H224" s="6" t="s">
        <v>68</v>
      </c>
      <c r="I224" s="6">
        <v>33</v>
      </c>
      <c r="J224" s="6">
        <v>28</v>
      </c>
      <c r="K224" s="6">
        <v>20</v>
      </c>
      <c r="L224" s="6">
        <v>25</v>
      </c>
      <c r="M224" s="6">
        <v>9</v>
      </c>
      <c r="N224" s="6">
        <v>0</v>
      </c>
      <c r="O224" s="6">
        <v>8</v>
      </c>
      <c r="P224" s="6">
        <v>8</v>
      </c>
      <c r="Q224" s="6">
        <v>28</v>
      </c>
      <c r="R224" s="6">
        <v>10</v>
      </c>
      <c r="S224" s="6">
        <v>9</v>
      </c>
      <c r="T224" s="6">
        <v>2</v>
      </c>
      <c r="U224" s="6">
        <v>31</v>
      </c>
    </row>
    <row r="225" spans="1:21">
      <c r="A225" s="6" t="s">
        <v>41</v>
      </c>
      <c r="B225" s="6" t="s">
        <v>31</v>
      </c>
      <c r="C225" s="6">
        <v>0</v>
      </c>
      <c r="E225" s="21">
        <f>SUM($F$16:F225)</f>
        <v>0.58565148184643379</v>
      </c>
      <c r="F225" s="16">
        <f>I225/$I$1814</f>
        <v>1.743348745546881E-3</v>
      </c>
      <c r="G225" s="6" t="s">
        <v>41</v>
      </c>
      <c r="H225" s="6" t="s">
        <v>31</v>
      </c>
      <c r="I225" s="6">
        <v>46</v>
      </c>
      <c r="J225" s="6">
        <v>41</v>
      </c>
      <c r="K225" s="6">
        <v>19</v>
      </c>
      <c r="L225" s="6">
        <v>35</v>
      </c>
      <c r="M225" s="6">
        <v>8</v>
      </c>
      <c r="N225" s="6">
        <v>0</v>
      </c>
      <c r="O225" s="6">
        <v>5</v>
      </c>
      <c r="P225" s="6">
        <v>17</v>
      </c>
      <c r="Q225" s="6">
        <v>30</v>
      </c>
      <c r="R225" s="6">
        <v>6</v>
      </c>
      <c r="S225" s="6">
        <v>9</v>
      </c>
      <c r="T225" s="6">
        <v>25</v>
      </c>
      <c r="U225" s="6">
        <v>21</v>
      </c>
    </row>
    <row r="226" spans="1:21">
      <c r="A226" s="6" t="s">
        <v>32</v>
      </c>
      <c r="B226" s="6" t="s">
        <v>51</v>
      </c>
      <c r="C226" s="6">
        <v>1</v>
      </c>
      <c r="E226" s="21">
        <f>SUM($F$16:F226)</f>
        <v>0.58690214507693483</v>
      </c>
      <c r="F226" s="9">
        <f>I226/$I$1814</f>
        <v>1.2506632305010232E-3</v>
      </c>
      <c r="G226" s="6" t="s">
        <v>32</v>
      </c>
      <c r="H226" s="6" t="s">
        <v>51</v>
      </c>
      <c r="I226" s="6">
        <v>33</v>
      </c>
      <c r="J226" s="6">
        <v>31</v>
      </c>
      <c r="K226" s="6">
        <v>29</v>
      </c>
      <c r="L226" s="6">
        <v>22</v>
      </c>
      <c r="M226" s="6">
        <v>12</v>
      </c>
      <c r="N226" s="6">
        <v>0</v>
      </c>
      <c r="O226" s="6">
        <v>8</v>
      </c>
      <c r="P226" s="6">
        <v>4</v>
      </c>
      <c r="Q226" s="6">
        <v>29</v>
      </c>
      <c r="R226" s="6">
        <v>11</v>
      </c>
      <c r="S226" s="6">
        <v>6</v>
      </c>
      <c r="T226" s="6">
        <v>8</v>
      </c>
      <c r="U226" s="6">
        <v>25</v>
      </c>
    </row>
    <row r="227" spans="1:21">
      <c r="A227" s="6" t="s">
        <v>37</v>
      </c>
      <c r="B227" s="6" t="s">
        <v>31</v>
      </c>
      <c r="C227" s="6">
        <v>0</v>
      </c>
      <c r="E227" s="21">
        <f>SUM($F$16:F227)</f>
        <v>0.58856969605093623</v>
      </c>
      <c r="F227" s="16">
        <f>I227/$I$1814</f>
        <v>1.6675509740013644E-3</v>
      </c>
      <c r="G227" s="6" t="s">
        <v>37</v>
      </c>
      <c r="H227" s="6" t="s">
        <v>31</v>
      </c>
      <c r="I227" s="6">
        <v>44</v>
      </c>
      <c r="J227" s="6">
        <v>39</v>
      </c>
      <c r="K227" s="6">
        <v>33</v>
      </c>
      <c r="L227" s="6">
        <v>37</v>
      </c>
      <c r="M227" s="6">
        <v>8</v>
      </c>
      <c r="N227" s="6">
        <v>0</v>
      </c>
      <c r="O227" s="6">
        <v>8</v>
      </c>
      <c r="P227" s="6">
        <v>8</v>
      </c>
      <c r="Q227" s="6">
        <v>36</v>
      </c>
      <c r="R227" s="6">
        <v>13</v>
      </c>
      <c r="S227" s="6">
        <v>13</v>
      </c>
      <c r="T227" s="6">
        <v>12</v>
      </c>
      <c r="U227" s="6">
        <v>32</v>
      </c>
    </row>
    <row r="228" spans="1:21">
      <c r="A228" s="6" t="s">
        <v>53</v>
      </c>
      <c r="B228" s="6" t="s">
        <v>57</v>
      </c>
      <c r="C228" s="6">
        <v>1</v>
      </c>
      <c r="E228" s="21">
        <f>SUM($F$16:F228)</f>
        <v>0.58982035928143728</v>
      </c>
      <c r="F228" s="9">
        <f>I228/$I$1814</f>
        <v>1.2506632305010232E-3</v>
      </c>
      <c r="G228" s="6" t="s">
        <v>53</v>
      </c>
      <c r="H228" s="6" t="s">
        <v>57</v>
      </c>
      <c r="I228" s="6">
        <v>33</v>
      </c>
      <c r="J228" s="6">
        <v>32</v>
      </c>
      <c r="K228" s="6">
        <v>30</v>
      </c>
      <c r="L228" s="6">
        <v>26</v>
      </c>
      <c r="M228" s="6">
        <v>8</v>
      </c>
      <c r="N228" s="6">
        <v>0</v>
      </c>
      <c r="O228" s="6">
        <v>8</v>
      </c>
      <c r="P228" s="6">
        <v>10</v>
      </c>
      <c r="Q228" s="6">
        <v>24</v>
      </c>
      <c r="R228" s="6">
        <v>6</v>
      </c>
      <c r="S228" s="6">
        <v>11</v>
      </c>
      <c r="T228" s="6">
        <v>5</v>
      </c>
      <c r="U228" s="6">
        <v>28</v>
      </c>
    </row>
    <row r="229" spans="1:21">
      <c r="A229" s="6" t="s">
        <v>41</v>
      </c>
      <c r="B229" s="6" t="s">
        <v>39</v>
      </c>
      <c r="C229" s="6">
        <v>0</v>
      </c>
      <c r="E229" s="21">
        <f>SUM($F$16:F229)</f>
        <v>0.59129841582657483</v>
      </c>
      <c r="F229" s="16">
        <f>I229/$I$1814</f>
        <v>1.478056545137573E-3</v>
      </c>
      <c r="G229" s="6" t="s">
        <v>41</v>
      </c>
      <c r="H229" s="6" t="s">
        <v>39</v>
      </c>
      <c r="I229" s="6">
        <v>39</v>
      </c>
      <c r="J229" s="6">
        <v>33</v>
      </c>
      <c r="K229" s="6">
        <v>33</v>
      </c>
      <c r="L229" s="6">
        <v>35</v>
      </c>
      <c r="M229" s="6">
        <v>8</v>
      </c>
      <c r="N229" s="6">
        <v>0</v>
      </c>
      <c r="O229" s="6">
        <v>2</v>
      </c>
      <c r="P229" s="6">
        <v>4</v>
      </c>
      <c r="Q229" s="6">
        <v>35</v>
      </c>
      <c r="R229" s="6">
        <v>9</v>
      </c>
      <c r="S229" s="6">
        <v>11</v>
      </c>
      <c r="T229" s="6">
        <v>10</v>
      </c>
      <c r="U229" s="6">
        <v>29</v>
      </c>
    </row>
    <row r="230" spans="1:21">
      <c r="A230" s="6" t="s">
        <v>42</v>
      </c>
      <c r="B230" s="6" t="s">
        <v>40</v>
      </c>
      <c r="C230" s="6">
        <v>0</v>
      </c>
      <c r="E230" s="21">
        <f>SUM($F$16:F230)</f>
        <v>0.59251118017130311</v>
      </c>
      <c r="F230" s="16">
        <f>I230/$I$1814</f>
        <v>1.2127643447282649E-3</v>
      </c>
      <c r="G230" s="6" t="s">
        <v>42</v>
      </c>
      <c r="H230" s="6" t="s">
        <v>40</v>
      </c>
      <c r="I230" s="6">
        <v>32</v>
      </c>
      <c r="J230" s="6">
        <v>31</v>
      </c>
      <c r="K230" s="6">
        <v>26</v>
      </c>
      <c r="L230" s="6">
        <v>26</v>
      </c>
      <c r="M230" s="6">
        <v>8</v>
      </c>
      <c r="N230" s="6">
        <v>0</v>
      </c>
      <c r="O230" s="6">
        <v>5</v>
      </c>
      <c r="P230" s="6">
        <v>5</v>
      </c>
      <c r="Q230" s="6">
        <v>27</v>
      </c>
      <c r="R230" s="6">
        <v>8</v>
      </c>
      <c r="S230" s="6">
        <v>8</v>
      </c>
      <c r="T230" s="6">
        <v>10</v>
      </c>
      <c r="U230" s="6">
        <v>22</v>
      </c>
    </row>
    <row r="231" spans="1:21">
      <c r="A231" s="6" t="s">
        <v>36</v>
      </c>
      <c r="B231" s="6" t="s">
        <v>35</v>
      </c>
      <c r="C231" s="6">
        <v>0</v>
      </c>
      <c r="E231" s="21">
        <f>SUM($F$16:F231)</f>
        <v>0.59372394451603139</v>
      </c>
      <c r="F231" s="16">
        <f>I231/$I$1814</f>
        <v>1.2127643447282649E-3</v>
      </c>
      <c r="G231" s="6" t="s">
        <v>36</v>
      </c>
      <c r="H231" s="6" t="s">
        <v>35</v>
      </c>
      <c r="I231" s="6">
        <v>32</v>
      </c>
      <c r="J231" s="6">
        <v>29</v>
      </c>
      <c r="K231" s="6">
        <v>30</v>
      </c>
      <c r="L231" s="6">
        <v>23</v>
      </c>
      <c r="M231" s="6">
        <v>8</v>
      </c>
      <c r="N231" s="6">
        <v>0</v>
      </c>
      <c r="O231" s="6">
        <v>4</v>
      </c>
      <c r="P231" s="6">
        <v>8</v>
      </c>
      <c r="Q231" s="6">
        <v>27</v>
      </c>
      <c r="R231" s="6">
        <v>12</v>
      </c>
      <c r="S231" s="6">
        <v>2</v>
      </c>
      <c r="T231" s="6">
        <v>9</v>
      </c>
      <c r="U231" s="6">
        <v>23</v>
      </c>
    </row>
    <row r="232" spans="1:21">
      <c r="A232" s="6" t="s">
        <v>42</v>
      </c>
      <c r="B232" s="6" t="s">
        <v>62</v>
      </c>
      <c r="C232" s="6">
        <v>0</v>
      </c>
      <c r="E232" s="21">
        <f>SUM($F$16:F232)</f>
        <v>0.5948988099749869</v>
      </c>
      <c r="F232" s="16">
        <f>I232/$I$1814</f>
        <v>1.1748654589555066E-3</v>
      </c>
      <c r="G232" s="6" t="s">
        <v>42</v>
      </c>
      <c r="H232" s="6" t="s">
        <v>62</v>
      </c>
      <c r="I232" s="6">
        <v>31</v>
      </c>
      <c r="J232" s="6">
        <v>29</v>
      </c>
      <c r="K232" s="6">
        <v>30</v>
      </c>
      <c r="L232" s="6">
        <v>25</v>
      </c>
      <c r="M232" s="6">
        <v>8</v>
      </c>
      <c r="N232" s="6">
        <v>0</v>
      </c>
      <c r="O232" s="6">
        <v>8</v>
      </c>
      <c r="P232" s="6">
        <v>3</v>
      </c>
      <c r="Q232" s="6">
        <v>28</v>
      </c>
      <c r="R232" s="6">
        <v>6</v>
      </c>
      <c r="S232" s="6">
        <v>6</v>
      </c>
      <c r="T232" s="6">
        <v>11</v>
      </c>
      <c r="U232" s="6">
        <v>20</v>
      </c>
    </row>
    <row r="233" spans="1:21">
      <c r="A233" s="6" t="s">
        <v>58</v>
      </c>
      <c r="B233" s="6" t="s">
        <v>56</v>
      </c>
      <c r="C233" s="6">
        <v>0</v>
      </c>
      <c r="E233" s="21">
        <f>SUM($F$16:F233)</f>
        <v>0.59603577654816964</v>
      </c>
      <c r="F233" s="16">
        <f>I233/$I$1814</f>
        <v>1.1369665731827483E-3</v>
      </c>
      <c r="G233" s="6" t="s">
        <v>58</v>
      </c>
      <c r="H233" s="6" t="s">
        <v>56</v>
      </c>
      <c r="I233" s="6">
        <v>30</v>
      </c>
      <c r="J233" s="6">
        <v>27</v>
      </c>
      <c r="K233" s="6">
        <v>12</v>
      </c>
      <c r="L233" s="6">
        <v>23</v>
      </c>
      <c r="M233" s="6">
        <v>8</v>
      </c>
      <c r="N233" s="6">
        <v>0</v>
      </c>
      <c r="O233" s="6">
        <v>4</v>
      </c>
      <c r="P233" s="6">
        <v>7</v>
      </c>
      <c r="Q233" s="6">
        <v>26</v>
      </c>
      <c r="R233" s="6">
        <v>13</v>
      </c>
      <c r="S233" s="6">
        <v>3</v>
      </c>
      <c r="T233" s="6">
        <v>3</v>
      </c>
      <c r="U233" s="6">
        <v>27</v>
      </c>
    </row>
    <row r="234" spans="1:21">
      <c r="A234" s="6" t="s">
        <v>40</v>
      </c>
      <c r="B234" s="6" t="s">
        <v>42</v>
      </c>
      <c r="C234" s="6">
        <v>0</v>
      </c>
      <c r="E234" s="21">
        <f>SUM($F$16:F234)</f>
        <v>0.59705904646403407</v>
      </c>
      <c r="F234" s="16">
        <f>I234/$I$1814</f>
        <v>1.0232699158644735E-3</v>
      </c>
      <c r="G234" s="6" t="s">
        <v>40</v>
      </c>
      <c r="H234" s="6" t="s">
        <v>42</v>
      </c>
      <c r="I234" s="6">
        <v>27</v>
      </c>
      <c r="J234" s="6">
        <v>27</v>
      </c>
      <c r="K234" s="6">
        <v>24</v>
      </c>
      <c r="L234" s="6">
        <v>22</v>
      </c>
      <c r="M234" s="6">
        <v>8</v>
      </c>
      <c r="N234" s="6">
        <v>0</v>
      </c>
      <c r="O234" s="6">
        <v>3</v>
      </c>
      <c r="P234" s="6">
        <v>4</v>
      </c>
      <c r="Q234" s="6">
        <v>23</v>
      </c>
      <c r="R234" s="6">
        <v>6</v>
      </c>
      <c r="S234" s="6">
        <v>5</v>
      </c>
      <c r="T234" s="6">
        <v>11</v>
      </c>
      <c r="U234" s="6">
        <v>16</v>
      </c>
    </row>
    <row r="235" spans="1:21">
      <c r="A235" s="6" t="s">
        <v>57</v>
      </c>
      <c r="B235" s="6" t="s">
        <v>42</v>
      </c>
      <c r="C235" s="6">
        <v>0</v>
      </c>
      <c r="E235" s="21">
        <f>SUM($F$16:F235)</f>
        <v>0.59800651860835308</v>
      </c>
      <c r="F235" s="16">
        <f>I235/$I$1814</f>
        <v>9.4747214431895705E-4</v>
      </c>
      <c r="G235" s="6" t="s">
        <v>57</v>
      </c>
      <c r="H235" s="6" t="s">
        <v>42</v>
      </c>
      <c r="I235" s="6">
        <v>25</v>
      </c>
      <c r="J235" s="6">
        <v>21</v>
      </c>
      <c r="K235" s="6">
        <v>20</v>
      </c>
      <c r="L235" s="6">
        <v>21</v>
      </c>
      <c r="M235" s="6">
        <v>8</v>
      </c>
      <c r="N235" s="6">
        <v>0</v>
      </c>
      <c r="O235" s="6">
        <v>8</v>
      </c>
      <c r="P235" s="6">
        <v>1</v>
      </c>
      <c r="Q235" s="6">
        <v>24</v>
      </c>
      <c r="R235" s="6">
        <v>11</v>
      </c>
      <c r="S235" s="6">
        <v>4</v>
      </c>
      <c r="T235" s="6">
        <v>5</v>
      </c>
      <c r="U235" s="6">
        <v>20</v>
      </c>
    </row>
    <row r="236" spans="1:21">
      <c r="A236" s="6" t="s">
        <v>56</v>
      </c>
      <c r="B236" s="6" t="s">
        <v>42</v>
      </c>
      <c r="C236" s="6">
        <v>0</v>
      </c>
      <c r="E236" s="21">
        <f>SUM($F$16:F236)</f>
        <v>0.59884029409535378</v>
      </c>
      <c r="F236" s="16">
        <f>I236/$I$1814</f>
        <v>8.3377548700068222E-4</v>
      </c>
      <c r="G236" s="6" t="s">
        <v>56</v>
      </c>
      <c r="H236" s="6" t="s">
        <v>42</v>
      </c>
      <c r="I236" s="6">
        <v>22</v>
      </c>
      <c r="J236" s="6">
        <v>21</v>
      </c>
      <c r="K236" s="6">
        <v>21</v>
      </c>
      <c r="L236" s="6">
        <v>15</v>
      </c>
      <c r="M236" s="6">
        <v>8</v>
      </c>
      <c r="N236" s="6">
        <v>0</v>
      </c>
      <c r="O236" s="6">
        <v>6</v>
      </c>
      <c r="P236" s="6">
        <v>4</v>
      </c>
      <c r="Q236" s="6">
        <v>18</v>
      </c>
      <c r="R236" s="6">
        <v>9</v>
      </c>
      <c r="S236" s="6">
        <v>2</v>
      </c>
      <c r="T236" s="6">
        <v>6</v>
      </c>
      <c r="U236" s="6">
        <v>16</v>
      </c>
    </row>
    <row r="237" spans="1:21">
      <c r="A237" s="6" t="s">
        <v>50</v>
      </c>
      <c r="B237" s="6" t="s">
        <v>33</v>
      </c>
      <c r="C237" s="6">
        <v>0</v>
      </c>
      <c r="E237" s="21">
        <f>SUM($F$16:F237)</f>
        <v>0.59963617069658171</v>
      </c>
      <c r="F237" s="16">
        <f>I237/$I$1814</f>
        <v>7.9587660122792394E-4</v>
      </c>
      <c r="G237" s="6" t="s">
        <v>50</v>
      </c>
      <c r="H237" s="6" t="s">
        <v>33</v>
      </c>
      <c r="I237" s="6">
        <v>21</v>
      </c>
      <c r="J237" s="6">
        <v>21</v>
      </c>
      <c r="K237" s="6">
        <v>13</v>
      </c>
      <c r="L237" s="6">
        <v>19</v>
      </c>
      <c r="M237" s="6">
        <v>8</v>
      </c>
      <c r="N237" s="6">
        <v>0</v>
      </c>
      <c r="O237" s="6">
        <v>6</v>
      </c>
      <c r="P237" s="6">
        <v>2</v>
      </c>
      <c r="Q237" s="6">
        <v>19</v>
      </c>
      <c r="R237" s="6">
        <v>4</v>
      </c>
      <c r="S237" s="6">
        <v>3</v>
      </c>
      <c r="T237" s="6">
        <v>8</v>
      </c>
      <c r="U237" s="6">
        <v>13</v>
      </c>
    </row>
    <row r="238" spans="1:21">
      <c r="A238" s="6" t="s">
        <v>66</v>
      </c>
      <c r="B238" s="6" t="s">
        <v>42</v>
      </c>
      <c r="C238" s="6">
        <v>0</v>
      </c>
      <c r="E238" s="21">
        <f>SUM($F$16:F238)</f>
        <v>0.60043204729780963</v>
      </c>
      <c r="F238" s="16">
        <f>I238/$I$1814</f>
        <v>7.9587660122792394E-4</v>
      </c>
      <c r="G238" s="6" t="s">
        <v>66</v>
      </c>
      <c r="H238" s="6" t="s">
        <v>42</v>
      </c>
      <c r="I238" s="6">
        <v>21</v>
      </c>
      <c r="J238" s="6">
        <v>20</v>
      </c>
      <c r="K238" s="6">
        <v>20</v>
      </c>
      <c r="L238" s="6">
        <v>10</v>
      </c>
      <c r="M238" s="6">
        <v>8</v>
      </c>
      <c r="N238" s="6">
        <v>0</v>
      </c>
      <c r="O238" s="6">
        <v>8</v>
      </c>
      <c r="P238" s="6">
        <v>4</v>
      </c>
      <c r="Q238" s="6">
        <v>17</v>
      </c>
      <c r="R238" s="6">
        <v>4</v>
      </c>
      <c r="S238" s="6">
        <v>5</v>
      </c>
      <c r="T238" s="6">
        <v>6</v>
      </c>
      <c r="U238" s="6">
        <v>15</v>
      </c>
    </row>
    <row r="239" spans="1:21">
      <c r="A239" s="6" t="s">
        <v>33</v>
      </c>
      <c r="B239" s="6" t="s">
        <v>60</v>
      </c>
      <c r="C239" s="6">
        <v>0</v>
      </c>
      <c r="E239" s="21">
        <f>SUM($F$16:F239)</f>
        <v>0.60119002501326479</v>
      </c>
      <c r="F239" s="16">
        <f>I239/$I$1814</f>
        <v>7.5797771545516566E-4</v>
      </c>
      <c r="G239" s="6" t="s">
        <v>33</v>
      </c>
      <c r="H239" s="6" t="s">
        <v>60</v>
      </c>
      <c r="I239" s="6">
        <v>20</v>
      </c>
      <c r="J239" s="6">
        <v>13</v>
      </c>
      <c r="K239" s="6">
        <v>6</v>
      </c>
      <c r="L239" s="6">
        <v>16</v>
      </c>
      <c r="M239" s="6">
        <v>8</v>
      </c>
      <c r="N239" s="6">
        <v>0</v>
      </c>
      <c r="O239" s="6">
        <v>3</v>
      </c>
      <c r="P239" s="6">
        <v>8</v>
      </c>
      <c r="Q239" s="6">
        <v>12</v>
      </c>
      <c r="R239" s="6">
        <v>13</v>
      </c>
      <c r="S239" s="6">
        <v>0</v>
      </c>
      <c r="T239" s="6">
        <v>4</v>
      </c>
      <c r="U239" s="6">
        <v>16</v>
      </c>
    </row>
    <row r="240" spans="1:21">
      <c r="A240" s="6" t="s">
        <v>42</v>
      </c>
      <c r="B240" s="6" t="s">
        <v>34</v>
      </c>
      <c r="C240" s="6">
        <v>0</v>
      </c>
      <c r="E240" s="21">
        <f>SUM($F$16:F240)</f>
        <v>0.60191010384294719</v>
      </c>
      <c r="F240" s="16">
        <f>I240/$I$1814</f>
        <v>7.2007882968240739E-4</v>
      </c>
      <c r="G240" s="6" t="s">
        <v>42</v>
      </c>
      <c r="H240" s="6" t="s">
        <v>34</v>
      </c>
      <c r="I240" s="6">
        <v>19</v>
      </c>
      <c r="J240" s="6">
        <v>15</v>
      </c>
      <c r="K240" s="6">
        <v>11</v>
      </c>
      <c r="L240" s="6">
        <v>16</v>
      </c>
      <c r="M240" s="6">
        <v>8</v>
      </c>
      <c r="N240" s="6">
        <v>0</v>
      </c>
      <c r="O240" s="6">
        <v>3</v>
      </c>
      <c r="P240" s="6">
        <v>6</v>
      </c>
      <c r="Q240" s="6">
        <v>14</v>
      </c>
      <c r="R240" s="6">
        <v>11</v>
      </c>
      <c r="S240" s="6">
        <v>2</v>
      </c>
      <c r="T240" s="6">
        <v>1</v>
      </c>
      <c r="U240" s="6">
        <v>18</v>
      </c>
    </row>
    <row r="241" spans="1:21">
      <c r="A241" s="6" t="s">
        <v>35</v>
      </c>
      <c r="B241" s="6" t="s">
        <v>56</v>
      </c>
      <c r="C241" s="6">
        <v>0</v>
      </c>
      <c r="E241" s="21">
        <f>SUM($F$16:F241)</f>
        <v>0.60263018267262958</v>
      </c>
      <c r="F241" s="16">
        <f>I241/$I$1814</f>
        <v>7.2007882968240739E-4</v>
      </c>
      <c r="G241" s="6" t="s">
        <v>35</v>
      </c>
      <c r="H241" s="6" t="s">
        <v>56</v>
      </c>
      <c r="I241" s="6">
        <v>19</v>
      </c>
      <c r="J241" s="6">
        <v>18</v>
      </c>
      <c r="K241" s="6">
        <v>13</v>
      </c>
      <c r="L241" s="6">
        <v>14</v>
      </c>
      <c r="M241" s="6">
        <v>8</v>
      </c>
      <c r="N241" s="6">
        <v>0</v>
      </c>
      <c r="O241" s="6">
        <v>7</v>
      </c>
      <c r="P241" s="6">
        <v>4</v>
      </c>
      <c r="Q241" s="6">
        <v>15</v>
      </c>
      <c r="R241" s="6">
        <v>2</v>
      </c>
      <c r="S241" s="6">
        <v>1</v>
      </c>
      <c r="T241" s="6">
        <v>7</v>
      </c>
      <c r="U241" s="6">
        <v>12</v>
      </c>
    </row>
    <row r="242" spans="1:21">
      <c r="A242" s="6" t="s">
        <v>75</v>
      </c>
      <c r="B242" s="6" t="s">
        <v>54</v>
      </c>
      <c r="C242" s="6">
        <v>0</v>
      </c>
      <c r="E242" s="21">
        <f>SUM($F$16:F242)</f>
        <v>0.60323656484499366</v>
      </c>
      <c r="F242" s="16">
        <f>I242/$I$1814</f>
        <v>6.0638217236413244E-4</v>
      </c>
      <c r="G242" s="6" t="s">
        <v>75</v>
      </c>
      <c r="H242" s="6" t="s">
        <v>54</v>
      </c>
      <c r="I242" s="6">
        <v>16</v>
      </c>
      <c r="J242" s="6">
        <v>15</v>
      </c>
      <c r="K242" s="6">
        <v>11</v>
      </c>
      <c r="L242" s="6">
        <v>2</v>
      </c>
      <c r="M242" s="6">
        <v>8</v>
      </c>
      <c r="N242" s="6">
        <v>0</v>
      </c>
      <c r="O242" s="6">
        <v>4</v>
      </c>
      <c r="P242" s="6">
        <v>6</v>
      </c>
      <c r="Q242" s="6">
        <v>11</v>
      </c>
      <c r="R242" s="6">
        <v>5</v>
      </c>
      <c r="S242" s="6">
        <v>1</v>
      </c>
      <c r="T242" s="6">
        <v>7</v>
      </c>
      <c r="U242" s="6">
        <v>9</v>
      </c>
    </row>
    <row r="243" spans="1:21">
      <c r="A243" s="6" t="s">
        <v>41</v>
      </c>
      <c r="B243" s="6" t="s">
        <v>62</v>
      </c>
      <c r="C243" s="6">
        <v>0</v>
      </c>
      <c r="E243" s="21">
        <f>SUM($F$16:F243)</f>
        <v>0.60376714924581232</v>
      </c>
      <c r="F243" s="16">
        <f>I243/$I$1814</f>
        <v>5.3058440081861589E-4</v>
      </c>
      <c r="G243" s="6" t="s">
        <v>41</v>
      </c>
      <c r="H243" s="6" t="s">
        <v>62</v>
      </c>
      <c r="I243" s="6">
        <v>14</v>
      </c>
      <c r="J243" s="6">
        <v>14</v>
      </c>
      <c r="K243" s="6">
        <v>14</v>
      </c>
      <c r="L243" s="6">
        <v>7</v>
      </c>
      <c r="M243" s="6">
        <v>8</v>
      </c>
      <c r="N243" s="6">
        <v>0</v>
      </c>
      <c r="O243" s="6">
        <v>6</v>
      </c>
      <c r="P243" s="6">
        <v>2</v>
      </c>
      <c r="Q243" s="6">
        <v>12</v>
      </c>
      <c r="R243" s="6">
        <v>7</v>
      </c>
      <c r="S243" s="6">
        <v>0</v>
      </c>
      <c r="T243" s="6">
        <v>3</v>
      </c>
      <c r="U243" s="6">
        <v>11</v>
      </c>
    </row>
    <row r="244" spans="1:21">
      <c r="A244" s="6" t="s">
        <v>31</v>
      </c>
      <c r="B244" s="6" t="s">
        <v>48</v>
      </c>
      <c r="C244" s="6">
        <v>0</v>
      </c>
      <c r="E244" s="21">
        <f>SUM($F$16:F244)</f>
        <v>0.60425983476085821</v>
      </c>
      <c r="F244" s="16">
        <f>I244/$I$1814</f>
        <v>4.9268551504585761E-4</v>
      </c>
      <c r="G244" s="6" t="s">
        <v>31</v>
      </c>
      <c r="H244" s="6" t="s">
        <v>48</v>
      </c>
      <c r="I244" s="6">
        <v>13</v>
      </c>
      <c r="J244" s="6">
        <v>12</v>
      </c>
      <c r="K244" s="6">
        <v>8</v>
      </c>
      <c r="L244" s="6">
        <v>12</v>
      </c>
      <c r="M244" s="6">
        <v>8</v>
      </c>
      <c r="N244" s="6">
        <v>0</v>
      </c>
      <c r="O244" s="6">
        <v>2</v>
      </c>
      <c r="P244" s="6">
        <v>1</v>
      </c>
      <c r="Q244" s="6">
        <v>12</v>
      </c>
      <c r="R244" s="6">
        <v>2</v>
      </c>
      <c r="S244" s="6">
        <v>3</v>
      </c>
      <c r="T244" s="6">
        <v>3</v>
      </c>
      <c r="U244" s="6">
        <v>10</v>
      </c>
    </row>
    <row r="245" spans="1:21">
      <c r="A245" s="6" t="s">
        <v>74</v>
      </c>
      <c r="B245" s="6" t="s">
        <v>76</v>
      </c>
      <c r="C245" s="6">
        <v>1</v>
      </c>
      <c r="E245" s="21">
        <f>SUM($F$16:F245)</f>
        <v>0.60539680133404095</v>
      </c>
      <c r="F245" s="9">
        <f>I245/$I$1814</f>
        <v>1.1369665731827483E-3</v>
      </c>
      <c r="G245" s="6" t="s">
        <v>74</v>
      </c>
      <c r="H245" s="6" t="s">
        <v>76</v>
      </c>
      <c r="I245" s="6">
        <v>30</v>
      </c>
      <c r="J245" s="6">
        <v>26</v>
      </c>
      <c r="K245" s="6">
        <v>23</v>
      </c>
      <c r="L245" s="6">
        <v>20</v>
      </c>
      <c r="M245" s="6">
        <v>12</v>
      </c>
      <c r="N245" s="6">
        <v>0</v>
      </c>
      <c r="O245" s="6">
        <v>8</v>
      </c>
      <c r="P245" s="6">
        <v>6</v>
      </c>
      <c r="Q245" s="6">
        <v>27</v>
      </c>
      <c r="R245" s="6">
        <v>18</v>
      </c>
      <c r="S245" s="6">
        <v>4</v>
      </c>
      <c r="T245" s="6">
        <v>4</v>
      </c>
      <c r="U245" s="6">
        <v>26</v>
      </c>
    </row>
    <row r="246" spans="1:21">
      <c r="A246" s="6" t="s">
        <v>35</v>
      </c>
      <c r="B246" s="6" t="s">
        <v>77</v>
      </c>
      <c r="C246" s="6">
        <v>0</v>
      </c>
      <c r="E246" s="21">
        <f>SUM($F$16:F246)</f>
        <v>0.60585158796331406</v>
      </c>
      <c r="F246" s="16">
        <f>I246/$I$1814</f>
        <v>4.5478662927309939E-4</v>
      </c>
      <c r="G246" s="6" t="s">
        <v>35</v>
      </c>
      <c r="H246" s="6" t="s">
        <v>77</v>
      </c>
      <c r="I246" s="6">
        <v>12</v>
      </c>
      <c r="J246" s="6">
        <v>12</v>
      </c>
      <c r="K246" s="6">
        <v>12</v>
      </c>
      <c r="L246" s="6">
        <v>5</v>
      </c>
      <c r="M246" s="6">
        <v>8</v>
      </c>
      <c r="N246" s="6">
        <v>0</v>
      </c>
      <c r="O246" s="6">
        <v>6</v>
      </c>
      <c r="P246" s="6">
        <v>4</v>
      </c>
      <c r="Q246" s="6">
        <v>9</v>
      </c>
      <c r="R246" s="6">
        <v>7</v>
      </c>
      <c r="S246" s="6">
        <v>0</v>
      </c>
      <c r="T246" s="6">
        <v>5</v>
      </c>
      <c r="U246" s="6">
        <v>7</v>
      </c>
    </row>
    <row r="247" spans="1:21">
      <c r="A247" s="6" t="s">
        <v>39</v>
      </c>
      <c r="B247" s="6" t="s">
        <v>57</v>
      </c>
      <c r="C247" s="6">
        <v>0</v>
      </c>
      <c r="E247" s="21">
        <f>SUM($F$16:F247)</f>
        <v>0.60797392556658858</v>
      </c>
      <c r="F247" s="16">
        <f>I247/$I$1814</f>
        <v>2.1223376032744636E-3</v>
      </c>
      <c r="G247" s="6" t="s">
        <v>39</v>
      </c>
      <c r="H247" s="6" t="s">
        <v>57</v>
      </c>
      <c r="I247" s="6">
        <v>56</v>
      </c>
      <c r="J247" s="6">
        <v>54</v>
      </c>
      <c r="K247" s="6">
        <v>45</v>
      </c>
      <c r="L247" s="6">
        <v>38</v>
      </c>
      <c r="M247" s="6">
        <v>7</v>
      </c>
      <c r="N247" s="6">
        <v>0</v>
      </c>
      <c r="O247" s="6">
        <v>10</v>
      </c>
      <c r="P247" s="6">
        <v>7</v>
      </c>
      <c r="Q247" s="6">
        <v>50</v>
      </c>
      <c r="R247" s="6">
        <v>19</v>
      </c>
      <c r="S247" s="6">
        <v>8</v>
      </c>
      <c r="T247" s="6">
        <v>15</v>
      </c>
      <c r="U247" s="6">
        <v>41</v>
      </c>
    </row>
    <row r="248" spans="1:21">
      <c r="A248" s="6" t="s">
        <v>31</v>
      </c>
      <c r="B248" s="6" t="s">
        <v>41</v>
      </c>
      <c r="C248" s="6">
        <v>0</v>
      </c>
      <c r="E248" s="21">
        <f>SUM($F$16:F248)</f>
        <v>0.60979307208368094</v>
      </c>
      <c r="F248" s="16">
        <f>I248/$I$1814</f>
        <v>1.8191465170923975E-3</v>
      </c>
      <c r="G248" s="6" t="s">
        <v>31</v>
      </c>
      <c r="H248" s="6" t="s">
        <v>41</v>
      </c>
      <c r="I248" s="6">
        <v>48</v>
      </c>
      <c r="J248" s="6">
        <v>41</v>
      </c>
      <c r="K248" s="6">
        <v>36</v>
      </c>
      <c r="L248" s="6">
        <v>22</v>
      </c>
      <c r="M248" s="6">
        <v>7</v>
      </c>
      <c r="N248" s="6">
        <v>0</v>
      </c>
      <c r="O248" s="6">
        <v>4</v>
      </c>
      <c r="P248" s="6">
        <v>16</v>
      </c>
      <c r="Q248" s="6">
        <v>33</v>
      </c>
      <c r="R248" s="6">
        <v>16</v>
      </c>
      <c r="S248" s="6">
        <v>8</v>
      </c>
      <c r="T248" s="6">
        <v>20</v>
      </c>
      <c r="U248" s="6">
        <v>28</v>
      </c>
    </row>
    <row r="249" spans="1:21">
      <c r="A249" s="6" t="s">
        <v>45</v>
      </c>
      <c r="B249" s="6" t="s">
        <v>35</v>
      </c>
      <c r="C249" s="6">
        <v>0</v>
      </c>
      <c r="E249" s="21">
        <f>SUM($F$16:F249)</f>
        <v>0.61134692640036403</v>
      </c>
      <c r="F249" s="16">
        <f>I249/$I$1814</f>
        <v>1.5538543166830896E-3</v>
      </c>
      <c r="G249" s="6" t="s">
        <v>45</v>
      </c>
      <c r="H249" s="6" t="s">
        <v>35</v>
      </c>
      <c r="I249" s="6">
        <v>41</v>
      </c>
      <c r="J249" s="6">
        <v>37</v>
      </c>
      <c r="K249" s="6">
        <v>24</v>
      </c>
      <c r="L249" s="6">
        <v>30</v>
      </c>
      <c r="M249" s="6">
        <v>7</v>
      </c>
      <c r="N249" s="6">
        <v>0</v>
      </c>
      <c r="O249" s="6">
        <v>6</v>
      </c>
      <c r="P249" s="6">
        <v>10</v>
      </c>
      <c r="Q249" s="6">
        <v>31</v>
      </c>
      <c r="R249" s="6">
        <v>5</v>
      </c>
      <c r="S249" s="6">
        <v>6</v>
      </c>
      <c r="T249" s="6">
        <v>18</v>
      </c>
      <c r="U249" s="6">
        <v>23</v>
      </c>
    </row>
    <row r="250" spans="1:21">
      <c r="A250" s="6" t="s">
        <v>68</v>
      </c>
      <c r="B250" s="6" t="s">
        <v>55</v>
      </c>
      <c r="C250" s="6">
        <v>1</v>
      </c>
      <c r="E250" s="21">
        <f>SUM($F$16:F250)</f>
        <v>0.61248389297354677</v>
      </c>
      <c r="F250" s="9">
        <f>I250/$I$1814</f>
        <v>1.1369665731827483E-3</v>
      </c>
      <c r="G250" s="6" t="s">
        <v>68</v>
      </c>
      <c r="H250" s="6" t="s">
        <v>55</v>
      </c>
      <c r="I250" s="6">
        <v>30</v>
      </c>
      <c r="J250" s="6">
        <v>29</v>
      </c>
      <c r="K250" s="6">
        <v>28</v>
      </c>
      <c r="L250" s="6">
        <v>13</v>
      </c>
      <c r="M250" s="6">
        <v>11</v>
      </c>
      <c r="N250" s="6">
        <v>0</v>
      </c>
      <c r="O250" s="6">
        <v>12</v>
      </c>
      <c r="P250" s="6">
        <v>5</v>
      </c>
      <c r="Q250" s="6">
        <v>27</v>
      </c>
      <c r="R250" s="6">
        <v>16</v>
      </c>
      <c r="S250" s="6">
        <v>2</v>
      </c>
      <c r="T250" s="6">
        <v>1</v>
      </c>
      <c r="U250" s="6">
        <v>29</v>
      </c>
    </row>
    <row r="251" spans="1:21">
      <c r="A251" s="6" t="s">
        <v>53</v>
      </c>
      <c r="B251" s="6" t="s">
        <v>64</v>
      </c>
      <c r="C251" s="6">
        <v>0</v>
      </c>
      <c r="E251" s="21">
        <f>SUM($F$16:F251)</f>
        <v>0.61392405063291156</v>
      </c>
      <c r="F251" s="16">
        <f>I251/$I$1814</f>
        <v>1.4401576593648148E-3</v>
      </c>
      <c r="G251" s="6" t="s">
        <v>53</v>
      </c>
      <c r="H251" s="6" t="s">
        <v>64</v>
      </c>
      <c r="I251" s="6">
        <v>38</v>
      </c>
      <c r="J251" s="6">
        <v>32</v>
      </c>
      <c r="K251" s="6">
        <v>30</v>
      </c>
      <c r="L251" s="6">
        <v>19</v>
      </c>
      <c r="M251" s="6">
        <v>7</v>
      </c>
      <c r="N251" s="6">
        <v>0</v>
      </c>
      <c r="O251" s="6">
        <v>7</v>
      </c>
      <c r="P251" s="6">
        <v>9</v>
      </c>
      <c r="Q251" s="6">
        <v>32</v>
      </c>
      <c r="R251" s="6">
        <v>17</v>
      </c>
      <c r="S251" s="6">
        <v>6</v>
      </c>
      <c r="T251" s="6">
        <v>12</v>
      </c>
      <c r="U251" s="6">
        <v>26</v>
      </c>
    </row>
    <row r="252" spans="1:21">
      <c r="A252" s="6" t="s">
        <v>76</v>
      </c>
      <c r="B252" s="6" t="s">
        <v>72</v>
      </c>
      <c r="C252" s="6">
        <v>1</v>
      </c>
      <c r="E252" s="21">
        <f>SUM($F$16:F252)</f>
        <v>0.6150610172060943</v>
      </c>
      <c r="F252" s="9">
        <f>I252/$I$1814</f>
        <v>1.1369665731827483E-3</v>
      </c>
      <c r="G252" s="6" t="s">
        <v>76</v>
      </c>
      <c r="H252" s="6" t="s">
        <v>72</v>
      </c>
      <c r="I252" s="6">
        <v>30</v>
      </c>
      <c r="J252" s="6">
        <v>26</v>
      </c>
      <c r="K252" s="6">
        <v>15</v>
      </c>
      <c r="L252" s="6">
        <v>24</v>
      </c>
      <c r="M252" s="6">
        <v>6</v>
      </c>
      <c r="N252" s="6">
        <v>0</v>
      </c>
      <c r="O252" s="6">
        <v>8</v>
      </c>
      <c r="P252" s="6">
        <v>7</v>
      </c>
      <c r="Q252" s="6">
        <v>24</v>
      </c>
      <c r="R252" s="6">
        <v>6</v>
      </c>
      <c r="S252" s="6">
        <v>11</v>
      </c>
      <c r="T252" s="6">
        <v>8</v>
      </c>
      <c r="U252" s="6">
        <v>22</v>
      </c>
    </row>
    <row r="253" spans="1:21">
      <c r="A253" s="6" t="s">
        <v>67</v>
      </c>
      <c r="B253" s="6" t="s">
        <v>33</v>
      </c>
      <c r="C253" s="6">
        <v>1</v>
      </c>
      <c r="E253" s="21">
        <f>SUM($F$16:F253)</f>
        <v>0.61616008489350427</v>
      </c>
      <c r="F253" s="9">
        <f>I253/$I$1814</f>
        <v>1.0990676874099901E-3</v>
      </c>
      <c r="G253" s="6" t="s">
        <v>67</v>
      </c>
      <c r="H253" s="6" t="s">
        <v>33</v>
      </c>
      <c r="I253" s="6">
        <v>29</v>
      </c>
      <c r="J253" s="6">
        <v>26</v>
      </c>
      <c r="K253" s="6">
        <v>22</v>
      </c>
      <c r="L253" s="6">
        <v>25</v>
      </c>
      <c r="M253" s="6">
        <v>4</v>
      </c>
      <c r="N253" s="6">
        <v>0</v>
      </c>
      <c r="O253" s="6">
        <v>6</v>
      </c>
      <c r="P253" s="6">
        <v>3</v>
      </c>
      <c r="Q253" s="6">
        <v>27</v>
      </c>
      <c r="R253" s="6">
        <v>2</v>
      </c>
      <c r="S253" s="6">
        <v>11</v>
      </c>
      <c r="T253" s="6">
        <v>5</v>
      </c>
      <c r="U253" s="6">
        <v>24</v>
      </c>
    </row>
    <row r="254" spans="1:21">
      <c r="A254" s="6" t="s">
        <v>40</v>
      </c>
      <c r="B254" s="6" t="s">
        <v>31</v>
      </c>
      <c r="C254" s="6">
        <v>0</v>
      </c>
      <c r="E254" s="21">
        <f>SUM($F$16:F254)</f>
        <v>0.61756234366709628</v>
      </c>
      <c r="F254" s="16">
        <f>I254/$I$1814</f>
        <v>1.4022587735920565E-3</v>
      </c>
      <c r="G254" s="6" t="s">
        <v>40</v>
      </c>
      <c r="H254" s="6" t="s">
        <v>31</v>
      </c>
      <c r="I254" s="6">
        <v>37</v>
      </c>
      <c r="J254" s="6">
        <v>28</v>
      </c>
      <c r="K254" s="6">
        <v>23</v>
      </c>
      <c r="L254" s="6">
        <v>33</v>
      </c>
      <c r="M254" s="6">
        <v>7</v>
      </c>
      <c r="N254" s="6">
        <v>0</v>
      </c>
      <c r="O254" s="6">
        <v>8</v>
      </c>
      <c r="P254" s="6">
        <v>7</v>
      </c>
      <c r="Q254" s="6">
        <v>31</v>
      </c>
      <c r="R254" s="6">
        <v>6</v>
      </c>
      <c r="S254" s="6">
        <v>7</v>
      </c>
      <c r="T254" s="6">
        <v>13</v>
      </c>
      <c r="U254" s="6">
        <v>24</v>
      </c>
    </row>
    <row r="255" spans="1:21">
      <c r="A255" s="6" t="s">
        <v>53</v>
      </c>
      <c r="B255" s="6" t="s">
        <v>42</v>
      </c>
      <c r="C255" s="6">
        <v>0</v>
      </c>
      <c r="E255" s="21">
        <f>SUM($F$16:F255)</f>
        <v>0.6188509057833701</v>
      </c>
      <c r="F255" s="16">
        <f>I255/$I$1814</f>
        <v>1.2885621162737814E-3</v>
      </c>
      <c r="G255" s="6" t="s">
        <v>53</v>
      </c>
      <c r="H255" s="6" t="s">
        <v>42</v>
      </c>
      <c r="I255" s="6">
        <v>34</v>
      </c>
      <c r="J255" s="6">
        <v>31</v>
      </c>
      <c r="K255" s="6">
        <v>31</v>
      </c>
      <c r="L255" s="6">
        <v>18</v>
      </c>
      <c r="M255" s="6">
        <v>7</v>
      </c>
      <c r="N255" s="6">
        <v>0</v>
      </c>
      <c r="O255" s="6">
        <v>8</v>
      </c>
      <c r="P255" s="6">
        <v>6</v>
      </c>
      <c r="Q255" s="6">
        <v>29</v>
      </c>
      <c r="R255" s="6">
        <v>9</v>
      </c>
      <c r="S255" s="6">
        <v>4</v>
      </c>
      <c r="T255" s="6">
        <v>14</v>
      </c>
      <c r="U255" s="6">
        <v>20</v>
      </c>
    </row>
    <row r="256" spans="1:21">
      <c r="A256" s="6" t="s">
        <v>53</v>
      </c>
      <c r="B256" s="6" t="s">
        <v>60</v>
      </c>
      <c r="C256" s="6">
        <v>1</v>
      </c>
      <c r="E256" s="21">
        <f>SUM($F$16:F256)</f>
        <v>0.61994997347078007</v>
      </c>
      <c r="F256" s="9">
        <f>I256/$I$1814</f>
        <v>1.0990676874099901E-3</v>
      </c>
      <c r="G256" s="6" t="s">
        <v>53</v>
      </c>
      <c r="H256" s="6" t="s">
        <v>60</v>
      </c>
      <c r="I256" s="6">
        <v>29</v>
      </c>
      <c r="J256" s="6">
        <v>26</v>
      </c>
      <c r="K256" s="6">
        <v>24</v>
      </c>
      <c r="L256" s="6">
        <v>19</v>
      </c>
      <c r="M256" s="6">
        <v>6</v>
      </c>
      <c r="N256" s="6">
        <v>0</v>
      </c>
      <c r="O256" s="6">
        <v>5</v>
      </c>
      <c r="P256" s="6">
        <v>4</v>
      </c>
      <c r="Q256" s="6">
        <v>27</v>
      </c>
      <c r="R256" s="6">
        <v>4</v>
      </c>
      <c r="S256" s="6">
        <v>5</v>
      </c>
      <c r="T256" s="6">
        <v>10</v>
      </c>
      <c r="U256" s="6">
        <v>19</v>
      </c>
    </row>
    <row r="257" spans="1:21">
      <c r="A257" s="6" t="s">
        <v>35</v>
      </c>
      <c r="B257" s="6" t="s">
        <v>59</v>
      </c>
      <c r="C257" s="6">
        <v>0</v>
      </c>
      <c r="E257" s="21">
        <f>SUM($F$16:F257)</f>
        <v>0.62108694004396281</v>
      </c>
      <c r="F257" s="16">
        <f>I257/$I$1814</f>
        <v>1.1369665731827483E-3</v>
      </c>
      <c r="G257" s="6" t="s">
        <v>35</v>
      </c>
      <c r="H257" s="6" t="s">
        <v>59</v>
      </c>
      <c r="I257" s="6">
        <v>30</v>
      </c>
      <c r="J257" s="6">
        <v>29</v>
      </c>
      <c r="K257" s="6">
        <v>27</v>
      </c>
      <c r="L257" s="6">
        <v>22</v>
      </c>
      <c r="M257" s="6">
        <v>7</v>
      </c>
      <c r="N257" s="6">
        <v>0</v>
      </c>
      <c r="O257" s="6">
        <v>8</v>
      </c>
      <c r="P257" s="6">
        <v>8</v>
      </c>
      <c r="Q257" s="6">
        <v>25</v>
      </c>
      <c r="R257" s="6">
        <v>9</v>
      </c>
      <c r="S257" s="6">
        <v>5</v>
      </c>
      <c r="T257" s="6">
        <v>10</v>
      </c>
      <c r="U257" s="6">
        <v>20</v>
      </c>
    </row>
    <row r="258" spans="1:21">
      <c r="A258" s="6" t="s">
        <v>78</v>
      </c>
      <c r="B258" s="6" t="s">
        <v>42</v>
      </c>
      <c r="C258" s="6">
        <v>1</v>
      </c>
      <c r="E258" s="21">
        <f>SUM($F$16:F258)</f>
        <v>0.62218600773137278</v>
      </c>
      <c r="F258" s="9">
        <f>I258/$I$1814</f>
        <v>1.0990676874099901E-3</v>
      </c>
      <c r="G258" s="6" t="s">
        <v>78</v>
      </c>
      <c r="H258" s="6" t="s">
        <v>42</v>
      </c>
      <c r="I258" s="6">
        <v>29</v>
      </c>
      <c r="J258" s="6">
        <v>24</v>
      </c>
      <c r="K258" s="6">
        <v>22</v>
      </c>
      <c r="L258" s="6">
        <v>24</v>
      </c>
      <c r="M258" s="6">
        <v>8</v>
      </c>
      <c r="N258" s="6">
        <v>0</v>
      </c>
      <c r="O258" s="6">
        <v>5</v>
      </c>
      <c r="P258" s="6">
        <v>2</v>
      </c>
      <c r="Q258" s="6">
        <v>27</v>
      </c>
      <c r="R258" s="6">
        <v>11</v>
      </c>
      <c r="S258" s="6">
        <v>4</v>
      </c>
      <c r="T258" s="6">
        <v>3</v>
      </c>
      <c r="U258" s="6">
        <v>26</v>
      </c>
    </row>
    <row r="259" spans="1:21">
      <c r="A259" s="6" t="s">
        <v>31</v>
      </c>
      <c r="B259" s="6" t="s">
        <v>45</v>
      </c>
      <c r="C259" s="6">
        <v>0</v>
      </c>
      <c r="E259" s="21">
        <f>SUM($F$16:F259)</f>
        <v>0.62317137876146445</v>
      </c>
      <c r="F259" s="16">
        <f>I259/$I$1814</f>
        <v>9.8537103009171522E-4</v>
      </c>
      <c r="G259" s="6" t="s">
        <v>31</v>
      </c>
      <c r="H259" s="6" t="s">
        <v>45</v>
      </c>
      <c r="I259" s="6">
        <v>26</v>
      </c>
      <c r="J259" s="6">
        <v>24</v>
      </c>
      <c r="K259" s="6">
        <v>24</v>
      </c>
      <c r="L259" s="6">
        <v>19</v>
      </c>
      <c r="M259" s="6">
        <v>7</v>
      </c>
      <c r="N259" s="6">
        <v>0</v>
      </c>
      <c r="O259" s="6">
        <v>4</v>
      </c>
      <c r="P259" s="6">
        <v>2</v>
      </c>
      <c r="Q259" s="6">
        <v>24</v>
      </c>
      <c r="R259" s="6">
        <v>6</v>
      </c>
      <c r="S259" s="6">
        <v>5</v>
      </c>
      <c r="T259" s="6">
        <v>7</v>
      </c>
      <c r="U259" s="6">
        <v>19</v>
      </c>
    </row>
    <row r="260" spans="1:21">
      <c r="A260" s="6" t="s">
        <v>59</v>
      </c>
      <c r="B260" s="6" t="s">
        <v>49</v>
      </c>
      <c r="C260" s="6">
        <v>0</v>
      </c>
      <c r="E260" s="21">
        <f>SUM($F$16:F260)</f>
        <v>0.62411885090578345</v>
      </c>
      <c r="F260" s="16">
        <f>I260/$I$1814</f>
        <v>9.4747214431895705E-4</v>
      </c>
      <c r="G260" s="6" t="s">
        <v>59</v>
      </c>
      <c r="H260" s="6" t="s">
        <v>49</v>
      </c>
      <c r="I260" s="6">
        <v>25</v>
      </c>
      <c r="J260" s="6">
        <v>22</v>
      </c>
      <c r="K260" s="6">
        <v>18</v>
      </c>
      <c r="L260" s="6">
        <v>18</v>
      </c>
      <c r="M260" s="6">
        <v>7</v>
      </c>
      <c r="N260" s="6">
        <v>0</v>
      </c>
      <c r="O260" s="6">
        <v>5</v>
      </c>
      <c r="P260" s="6">
        <v>7</v>
      </c>
      <c r="Q260" s="6">
        <v>21</v>
      </c>
      <c r="R260" s="6">
        <v>5</v>
      </c>
      <c r="S260" s="6">
        <v>9</v>
      </c>
      <c r="T260" s="6">
        <v>8</v>
      </c>
      <c r="U260" s="6">
        <v>17</v>
      </c>
    </row>
    <row r="261" spans="1:21">
      <c r="A261" s="6" t="s">
        <v>56</v>
      </c>
      <c r="B261" s="6" t="s">
        <v>68</v>
      </c>
      <c r="C261" s="6">
        <v>1</v>
      </c>
      <c r="E261" s="21">
        <f>SUM($F$16:F261)</f>
        <v>0.62521791859319342</v>
      </c>
      <c r="F261" s="9">
        <f>I261/$I$1814</f>
        <v>1.0990676874099901E-3</v>
      </c>
      <c r="G261" s="6" t="s">
        <v>56</v>
      </c>
      <c r="H261" s="6" t="s">
        <v>68</v>
      </c>
      <c r="I261" s="6">
        <v>29</v>
      </c>
      <c r="J261" s="6">
        <v>28</v>
      </c>
      <c r="K261" s="6">
        <v>27</v>
      </c>
      <c r="L261" s="6">
        <v>25</v>
      </c>
      <c r="M261" s="6">
        <v>7</v>
      </c>
      <c r="N261" s="6">
        <v>0</v>
      </c>
      <c r="O261" s="6">
        <v>3</v>
      </c>
      <c r="P261" s="6">
        <v>5</v>
      </c>
      <c r="Q261" s="6">
        <v>26</v>
      </c>
      <c r="R261" s="6">
        <v>10</v>
      </c>
      <c r="S261" s="6">
        <v>4</v>
      </c>
      <c r="T261" s="6">
        <v>6</v>
      </c>
      <c r="U261" s="6">
        <v>23</v>
      </c>
    </row>
    <row r="262" spans="1:21">
      <c r="A262" s="6" t="s">
        <v>62</v>
      </c>
      <c r="B262" s="6" t="s">
        <v>39</v>
      </c>
      <c r="C262" s="6">
        <v>0</v>
      </c>
      <c r="E262" s="21">
        <f>SUM($F$16:F262)</f>
        <v>0.62616539073751243</v>
      </c>
      <c r="F262" s="16">
        <f>I262/$I$1814</f>
        <v>9.4747214431895705E-4</v>
      </c>
      <c r="G262" s="6" t="s">
        <v>62</v>
      </c>
      <c r="H262" s="6" t="s">
        <v>39</v>
      </c>
      <c r="I262" s="6">
        <v>25</v>
      </c>
      <c r="J262" s="6">
        <v>24</v>
      </c>
      <c r="K262" s="6">
        <v>13</v>
      </c>
      <c r="L262" s="6">
        <v>24</v>
      </c>
      <c r="M262" s="6">
        <v>7</v>
      </c>
      <c r="N262" s="6">
        <v>0</v>
      </c>
      <c r="O262" s="6">
        <v>5</v>
      </c>
      <c r="P262" s="6">
        <v>4</v>
      </c>
      <c r="Q262" s="6">
        <v>22</v>
      </c>
      <c r="R262" s="6">
        <v>3</v>
      </c>
      <c r="S262" s="6">
        <v>3</v>
      </c>
      <c r="T262" s="6">
        <v>8</v>
      </c>
      <c r="U262" s="6">
        <v>17</v>
      </c>
    </row>
    <row r="263" spans="1:21">
      <c r="A263" s="6" t="s">
        <v>69</v>
      </c>
      <c r="B263" s="6" t="s">
        <v>48</v>
      </c>
      <c r="C263" s="6">
        <v>1</v>
      </c>
      <c r="E263" s="21">
        <f>SUM($F$16:F263)</f>
        <v>0.6272644584249224</v>
      </c>
      <c r="F263" s="9">
        <f>I263/$I$1814</f>
        <v>1.0990676874099901E-3</v>
      </c>
      <c r="G263" s="6" t="s">
        <v>69</v>
      </c>
      <c r="H263" s="6" t="s">
        <v>48</v>
      </c>
      <c r="I263" s="6">
        <v>29</v>
      </c>
      <c r="J263" s="6">
        <v>27</v>
      </c>
      <c r="K263" s="6">
        <v>21</v>
      </c>
      <c r="L263" s="6">
        <v>28</v>
      </c>
      <c r="M263" s="6">
        <v>9</v>
      </c>
      <c r="N263" s="6">
        <v>0</v>
      </c>
      <c r="O263" s="6">
        <v>5</v>
      </c>
      <c r="P263" s="6">
        <v>1</v>
      </c>
      <c r="Q263" s="6">
        <v>28</v>
      </c>
      <c r="R263" s="6">
        <v>9</v>
      </c>
      <c r="S263" s="6">
        <v>8</v>
      </c>
      <c r="T263" s="6">
        <v>5</v>
      </c>
      <c r="U263" s="6">
        <v>24</v>
      </c>
    </row>
    <row r="264" spans="1:21">
      <c r="A264" s="6" t="s">
        <v>59</v>
      </c>
      <c r="B264" s="6" t="s">
        <v>42</v>
      </c>
      <c r="C264" s="6">
        <v>0</v>
      </c>
      <c r="E264" s="21">
        <f>SUM($F$16:F264)</f>
        <v>0.62821193056924141</v>
      </c>
      <c r="F264" s="16">
        <f>I264/$I$1814</f>
        <v>9.4747214431895705E-4</v>
      </c>
      <c r="G264" s="6" t="s">
        <v>59</v>
      </c>
      <c r="H264" s="6" t="s">
        <v>42</v>
      </c>
      <c r="I264" s="6">
        <v>25</v>
      </c>
      <c r="J264" s="6">
        <v>25</v>
      </c>
      <c r="K264" s="6">
        <v>18</v>
      </c>
      <c r="L264" s="6">
        <v>21</v>
      </c>
      <c r="M264" s="6">
        <v>7</v>
      </c>
      <c r="N264" s="6">
        <v>0</v>
      </c>
      <c r="O264" s="6">
        <v>6</v>
      </c>
      <c r="P264" s="6">
        <v>3</v>
      </c>
      <c r="Q264" s="6">
        <v>22</v>
      </c>
      <c r="R264" s="6">
        <v>6</v>
      </c>
      <c r="S264" s="6">
        <v>6</v>
      </c>
      <c r="T264" s="6">
        <v>7</v>
      </c>
      <c r="U264" s="6">
        <v>18</v>
      </c>
    </row>
    <row r="265" spans="1:21">
      <c r="A265" s="6" t="s">
        <v>77</v>
      </c>
      <c r="B265" s="6" t="s">
        <v>35</v>
      </c>
      <c r="C265" s="6">
        <v>0</v>
      </c>
      <c r="E265" s="21">
        <f>SUM($F$16:F265)</f>
        <v>0.62912150382778764</v>
      </c>
      <c r="F265" s="16">
        <f>I265/$I$1814</f>
        <v>9.0957325854619877E-4</v>
      </c>
      <c r="G265" s="6" t="s">
        <v>77</v>
      </c>
      <c r="H265" s="6" t="s">
        <v>35</v>
      </c>
      <c r="I265" s="6">
        <v>24</v>
      </c>
      <c r="J265" s="6">
        <v>21</v>
      </c>
      <c r="K265" s="6">
        <v>8</v>
      </c>
      <c r="L265" s="6">
        <v>19</v>
      </c>
      <c r="M265" s="6">
        <v>7</v>
      </c>
      <c r="N265" s="6">
        <v>0</v>
      </c>
      <c r="O265" s="6">
        <v>6</v>
      </c>
      <c r="P265" s="6">
        <v>6</v>
      </c>
      <c r="Q265" s="6">
        <v>18</v>
      </c>
      <c r="R265" s="6">
        <v>2</v>
      </c>
      <c r="S265" s="6">
        <v>7</v>
      </c>
      <c r="T265" s="6">
        <v>12</v>
      </c>
      <c r="U265" s="6">
        <v>12</v>
      </c>
    </row>
    <row r="266" spans="1:21">
      <c r="A266" s="6" t="s">
        <v>48</v>
      </c>
      <c r="B266" s="6" t="s">
        <v>73</v>
      </c>
      <c r="C266" s="6">
        <v>1</v>
      </c>
      <c r="E266" s="21">
        <f>SUM($F$16:F266)</f>
        <v>0.63018267262942484</v>
      </c>
      <c r="F266" s="9">
        <f>I266/$I$1814</f>
        <v>1.0611688016372318E-3</v>
      </c>
      <c r="G266" s="6" t="s">
        <v>48</v>
      </c>
      <c r="H266" s="6" t="s">
        <v>73</v>
      </c>
      <c r="I266" s="6">
        <v>28</v>
      </c>
      <c r="J266" s="6">
        <v>24</v>
      </c>
      <c r="K266" s="6">
        <v>23</v>
      </c>
      <c r="L266" s="6">
        <v>23</v>
      </c>
      <c r="M266" s="6">
        <v>4</v>
      </c>
      <c r="N266" s="6">
        <v>0</v>
      </c>
      <c r="O266" s="6">
        <v>2</v>
      </c>
      <c r="P266" s="6">
        <v>3</v>
      </c>
      <c r="Q266" s="6">
        <v>26</v>
      </c>
      <c r="R266" s="6">
        <v>4</v>
      </c>
      <c r="S266" s="6">
        <v>15</v>
      </c>
      <c r="T266" s="6">
        <v>3</v>
      </c>
      <c r="U266" s="6">
        <v>25</v>
      </c>
    </row>
    <row r="267" spans="1:21">
      <c r="A267" s="6" t="s">
        <v>53</v>
      </c>
      <c r="B267" s="6" t="s">
        <v>45</v>
      </c>
      <c r="C267" s="6">
        <v>0</v>
      </c>
      <c r="E267" s="21">
        <f>SUM($F$16:F267)</f>
        <v>0.63109224588797108</v>
      </c>
      <c r="F267" s="16">
        <f>I267/$I$1814</f>
        <v>9.0957325854619877E-4</v>
      </c>
      <c r="G267" s="6" t="s">
        <v>53</v>
      </c>
      <c r="H267" s="6" t="s">
        <v>45</v>
      </c>
      <c r="I267" s="6">
        <v>24</v>
      </c>
      <c r="J267" s="6">
        <v>21</v>
      </c>
      <c r="K267" s="6">
        <v>21</v>
      </c>
      <c r="L267" s="6">
        <v>19</v>
      </c>
      <c r="M267" s="6">
        <v>7</v>
      </c>
      <c r="N267" s="6">
        <v>0</v>
      </c>
      <c r="O267" s="6">
        <v>4</v>
      </c>
      <c r="P267" s="6">
        <v>3</v>
      </c>
      <c r="Q267" s="6">
        <v>21</v>
      </c>
      <c r="R267" s="6">
        <v>7</v>
      </c>
      <c r="S267" s="6">
        <v>4</v>
      </c>
      <c r="T267" s="6">
        <v>8</v>
      </c>
      <c r="U267" s="6">
        <v>16</v>
      </c>
    </row>
    <row r="268" spans="1:21">
      <c r="A268" s="6" t="s">
        <v>39</v>
      </c>
      <c r="B268" s="6" t="s">
        <v>43</v>
      </c>
      <c r="C268" s="6">
        <v>0</v>
      </c>
      <c r="E268" s="21">
        <f>SUM($F$16:F268)</f>
        <v>0.63192602137497178</v>
      </c>
      <c r="F268" s="16">
        <f>I268/$I$1814</f>
        <v>8.3377548700068222E-4</v>
      </c>
      <c r="G268" s="6" t="s">
        <v>39</v>
      </c>
      <c r="H268" s="6" t="s">
        <v>43</v>
      </c>
      <c r="I268" s="6">
        <v>22</v>
      </c>
      <c r="J268" s="6">
        <v>22</v>
      </c>
      <c r="K268" s="6">
        <v>20</v>
      </c>
      <c r="L268" s="6">
        <v>22</v>
      </c>
      <c r="M268" s="6">
        <v>7</v>
      </c>
      <c r="N268" s="6">
        <v>0</v>
      </c>
      <c r="O268" s="6">
        <v>4</v>
      </c>
      <c r="P268" s="6">
        <v>5</v>
      </c>
      <c r="Q268" s="6">
        <v>17</v>
      </c>
      <c r="R268" s="6">
        <v>8</v>
      </c>
      <c r="S268" s="6">
        <v>2</v>
      </c>
      <c r="T268" s="6">
        <v>6</v>
      </c>
      <c r="U268" s="6">
        <v>16</v>
      </c>
    </row>
    <row r="269" spans="1:21">
      <c r="A269" s="6" t="s">
        <v>46</v>
      </c>
      <c r="B269" s="6" t="s">
        <v>52</v>
      </c>
      <c r="C269" s="6">
        <v>1</v>
      </c>
      <c r="E269" s="21">
        <f>SUM($F$16:F269)</f>
        <v>0.63294929129083621</v>
      </c>
      <c r="F269" s="9">
        <f>I269/$I$1814</f>
        <v>1.0232699158644735E-3</v>
      </c>
      <c r="G269" s="6" t="s">
        <v>46</v>
      </c>
      <c r="H269" s="6" t="s">
        <v>52</v>
      </c>
      <c r="I269" s="6">
        <v>27</v>
      </c>
      <c r="J269" s="6">
        <v>26</v>
      </c>
      <c r="K269" s="6">
        <v>21</v>
      </c>
      <c r="L269" s="6">
        <v>22</v>
      </c>
      <c r="M269" s="6">
        <v>11</v>
      </c>
      <c r="N269" s="6">
        <v>0</v>
      </c>
      <c r="O269" s="6">
        <v>4</v>
      </c>
      <c r="P269" s="6">
        <v>2</v>
      </c>
      <c r="Q269" s="6">
        <v>27</v>
      </c>
      <c r="R269" s="6">
        <v>11</v>
      </c>
      <c r="S269" s="6">
        <v>7</v>
      </c>
      <c r="T269" s="6">
        <v>1</v>
      </c>
      <c r="U269" s="6">
        <v>26</v>
      </c>
    </row>
    <row r="270" spans="1:21">
      <c r="A270" s="6" t="s">
        <v>68</v>
      </c>
      <c r="B270" s="6" t="s">
        <v>40</v>
      </c>
      <c r="C270" s="6">
        <v>1</v>
      </c>
      <c r="E270" s="21">
        <f>SUM($F$16:F270)</f>
        <v>0.63397256120670065</v>
      </c>
      <c r="F270" s="9">
        <f>I270/$I$1814</f>
        <v>1.0232699158644735E-3</v>
      </c>
      <c r="G270" s="6" t="s">
        <v>68</v>
      </c>
      <c r="H270" s="6" t="s">
        <v>40</v>
      </c>
      <c r="I270" s="6">
        <v>27</v>
      </c>
      <c r="J270" s="6">
        <v>27</v>
      </c>
      <c r="K270" s="6">
        <v>20</v>
      </c>
      <c r="L270" s="6">
        <v>24</v>
      </c>
      <c r="M270" s="6">
        <v>4</v>
      </c>
      <c r="N270" s="6">
        <v>0</v>
      </c>
      <c r="O270" s="6">
        <v>4</v>
      </c>
      <c r="P270" s="6">
        <v>6</v>
      </c>
      <c r="Q270" s="6">
        <v>23</v>
      </c>
      <c r="R270" s="6">
        <v>1</v>
      </c>
      <c r="S270" s="6">
        <v>8</v>
      </c>
      <c r="T270" s="6">
        <v>10</v>
      </c>
      <c r="U270" s="6">
        <v>17</v>
      </c>
    </row>
    <row r="271" spans="1:21">
      <c r="A271" s="6" t="s">
        <v>45</v>
      </c>
      <c r="B271" s="6" t="s">
        <v>53</v>
      </c>
      <c r="C271" s="6">
        <v>0</v>
      </c>
      <c r="E271" s="21">
        <f>SUM($F$16:F271)</f>
        <v>0.63476843780792858</v>
      </c>
      <c r="F271" s="16">
        <f>I271/$I$1814</f>
        <v>7.9587660122792394E-4</v>
      </c>
      <c r="G271" s="6" t="s">
        <v>45</v>
      </c>
      <c r="H271" s="6" t="s">
        <v>53</v>
      </c>
      <c r="I271" s="6">
        <v>21</v>
      </c>
      <c r="J271" s="6">
        <v>20</v>
      </c>
      <c r="K271" s="6">
        <v>17</v>
      </c>
      <c r="L271" s="6">
        <v>20</v>
      </c>
      <c r="M271" s="6">
        <v>7</v>
      </c>
      <c r="N271" s="6">
        <v>0</v>
      </c>
      <c r="O271" s="6">
        <v>6</v>
      </c>
      <c r="P271" s="6">
        <v>3</v>
      </c>
      <c r="Q271" s="6">
        <v>18</v>
      </c>
      <c r="R271" s="6">
        <v>7</v>
      </c>
      <c r="S271" s="6">
        <v>4</v>
      </c>
      <c r="T271" s="6">
        <v>3</v>
      </c>
      <c r="U271" s="6">
        <v>18</v>
      </c>
    </row>
    <row r="272" spans="1:21">
      <c r="A272" s="6" t="s">
        <v>42</v>
      </c>
      <c r="B272" s="6" t="s">
        <v>56</v>
      </c>
      <c r="C272" s="6">
        <v>0</v>
      </c>
      <c r="E272" s="21">
        <f>SUM($F$16:F272)</f>
        <v>0.63556431440915651</v>
      </c>
      <c r="F272" s="16">
        <f>I272/$I$1814</f>
        <v>7.9587660122792394E-4</v>
      </c>
      <c r="G272" s="6" t="s">
        <v>42</v>
      </c>
      <c r="H272" s="6" t="s">
        <v>56</v>
      </c>
      <c r="I272" s="6">
        <v>21</v>
      </c>
      <c r="J272" s="6">
        <v>21</v>
      </c>
      <c r="K272" s="6">
        <v>13</v>
      </c>
      <c r="L272" s="6">
        <v>20</v>
      </c>
      <c r="M272" s="6">
        <v>7</v>
      </c>
      <c r="N272" s="6">
        <v>0</v>
      </c>
      <c r="O272" s="6">
        <v>4</v>
      </c>
      <c r="P272" s="6">
        <v>5</v>
      </c>
      <c r="Q272" s="6">
        <v>16</v>
      </c>
      <c r="R272" s="6">
        <v>6</v>
      </c>
      <c r="S272" s="6">
        <v>4</v>
      </c>
      <c r="T272" s="6">
        <v>8</v>
      </c>
      <c r="U272" s="6">
        <v>13</v>
      </c>
    </row>
    <row r="273" spans="1:21">
      <c r="A273" s="6" t="s">
        <v>33</v>
      </c>
      <c r="B273" s="6" t="s">
        <v>67</v>
      </c>
      <c r="C273" s="6">
        <v>1</v>
      </c>
      <c r="E273" s="21">
        <f>SUM($F$16:F273)</f>
        <v>0.63658758432502094</v>
      </c>
      <c r="F273" s="9">
        <f>I273/$I$1814</f>
        <v>1.0232699158644735E-3</v>
      </c>
      <c r="G273" s="6" t="s">
        <v>33</v>
      </c>
      <c r="H273" s="6" t="s">
        <v>67</v>
      </c>
      <c r="I273" s="6">
        <v>27</v>
      </c>
      <c r="J273" s="6">
        <v>23</v>
      </c>
      <c r="K273" s="6">
        <v>24</v>
      </c>
      <c r="L273" s="6">
        <v>20</v>
      </c>
      <c r="M273" s="6">
        <v>6</v>
      </c>
      <c r="N273" s="6">
        <v>0</v>
      </c>
      <c r="O273" s="6">
        <v>5</v>
      </c>
      <c r="P273" s="6">
        <v>3</v>
      </c>
      <c r="Q273" s="6">
        <v>24</v>
      </c>
      <c r="R273" s="6">
        <v>9</v>
      </c>
      <c r="S273" s="6">
        <v>7</v>
      </c>
      <c r="T273" s="6">
        <v>5</v>
      </c>
      <c r="U273" s="6">
        <v>22</v>
      </c>
    </row>
    <row r="274" spans="1:21">
      <c r="A274" s="6" t="s">
        <v>46</v>
      </c>
      <c r="B274" s="6" t="s">
        <v>48</v>
      </c>
      <c r="C274" s="6">
        <v>0</v>
      </c>
      <c r="E274" s="21">
        <f>SUM($F$16:F274)</f>
        <v>0.63730766315470333</v>
      </c>
      <c r="F274" s="16">
        <f>I274/$I$1814</f>
        <v>7.2007882968240739E-4</v>
      </c>
      <c r="G274" s="6" t="s">
        <v>46</v>
      </c>
      <c r="H274" s="6" t="s">
        <v>48</v>
      </c>
      <c r="I274" s="6">
        <v>19</v>
      </c>
      <c r="J274" s="6">
        <v>18</v>
      </c>
      <c r="K274" s="6">
        <v>17</v>
      </c>
      <c r="L274" s="6">
        <v>10</v>
      </c>
      <c r="M274" s="6">
        <v>7</v>
      </c>
      <c r="N274" s="6">
        <v>0</v>
      </c>
      <c r="O274" s="6">
        <v>7</v>
      </c>
      <c r="P274" s="6">
        <v>1</v>
      </c>
      <c r="Q274" s="6">
        <v>18</v>
      </c>
      <c r="R274" s="6">
        <v>10</v>
      </c>
      <c r="S274" s="6">
        <v>3</v>
      </c>
      <c r="T274" s="6">
        <v>1</v>
      </c>
      <c r="U274" s="6">
        <v>18</v>
      </c>
    </row>
    <row r="275" spans="1:21">
      <c r="A275" s="6" t="s">
        <v>49</v>
      </c>
      <c r="B275" s="6" t="s">
        <v>34</v>
      </c>
      <c r="C275" s="6">
        <v>1</v>
      </c>
      <c r="E275" s="21">
        <f>SUM($F$16:F275)</f>
        <v>0.63833093307056776</v>
      </c>
      <c r="F275" s="9">
        <f>I275/$I$1814</f>
        <v>1.0232699158644735E-3</v>
      </c>
      <c r="G275" s="6" t="s">
        <v>49</v>
      </c>
      <c r="H275" s="6" t="s">
        <v>34</v>
      </c>
      <c r="I275" s="6">
        <v>27</v>
      </c>
      <c r="J275" s="6">
        <v>25</v>
      </c>
      <c r="K275" s="6">
        <v>20</v>
      </c>
      <c r="L275" s="6">
        <v>21</v>
      </c>
      <c r="M275" s="6">
        <v>6</v>
      </c>
      <c r="N275" s="6">
        <v>0</v>
      </c>
      <c r="O275" s="6">
        <v>4</v>
      </c>
      <c r="P275" s="6">
        <v>6</v>
      </c>
      <c r="Q275" s="6">
        <v>22</v>
      </c>
      <c r="R275" s="6">
        <v>8</v>
      </c>
      <c r="S275" s="6">
        <v>10</v>
      </c>
      <c r="T275" s="6">
        <v>4</v>
      </c>
      <c r="U275" s="6">
        <v>23</v>
      </c>
    </row>
    <row r="276" spans="1:21">
      <c r="A276" s="6" t="s">
        <v>40</v>
      </c>
      <c r="B276" s="6" t="s">
        <v>32</v>
      </c>
      <c r="C276" s="6">
        <v>0</v>
      </c>
      <c r="E276" s="21">
        <f>SUM($F$16:F276)</f>
        <v>0.63897521412870462</v>
      </c>
      <c r="F276" s="16">
        <f>I276/$I$1814</f>
        <v>6.4428105813689072E-4</v>
      </c>
      <c r="G276" s="6" t="s">
        <v>40</v>
      </c>
      <c r="H276" s="6" t="s">
        <v>32</v>
      </c>
      <c r="I276" s="6">
        <v>17</v>
      </c>
      <c r="J276" s="6">
        <v>17</v>
      </c>
      <c r="K276" s="6">
        <v>13</v>
      </c>
      <c r="L276" s="6">
        <v>17</v>
      </c>
      <c r="M276" s="6">
        <v>7</v>
      </c>
      <c r="N276" s="6">
        <v>0</v>
      </c>
      <c r="O276" s="6">
        <v>5</v>
      </c>
      <c r="P276" s="6">
        <v>2</v>
      </c>
      <c r="Q276" s="6">
        <v>15</v>
      </c>
      <c r="R276" s="6">
        <v>5</v>
      </c>
      <c r="S276" s="6">
        <v>6</v>
      </c>
      <c r="T276" s="6">
        <v>4</v>
      </c>
      <c r="U276" s="6">
        <v>13</v>
      </c>
    </row>
    <row r="277" spans="1:21">
      <c r="A277" s="6" t="s">
        <v>34</v>
      </c>
      <c r="B277" s="6" t="s">
        <v>45</v>
      </c>
      <c r="C277" s="6">
        <v>0</v>
      </c>
      <c r="E277" s="21">
        <f>SUM($F$16:F277)</f>
        <v>0.6395815963010687</v>
      </c>
      <c r="F277" s="16">
        <f>I277/$I$1814</f>
        <v>6.0638217236413244E-4</v>
      </c>
      <c r="G277" s="6" t="s">
        <v>34</v>
      </c>
      <c r="H277" s="6" t="s">
        <v>45</v>
      </c>
      <c r="I277" s="6">
        <v>16</v>
      </c>
      <c r="J277" s="6">
        <v>14</v>
      </c>
      <c r="K277" s="6">
        <v>1</v>
      </c>
      <c r="L277" s="6">
        <v>7</v>
      </c>
      <c r="M277" s="6">
        <v>7</v>
      </c>
      <c r="N277" s="6">
        <v>0</v>
      </c>
      <c r="O277" s="6">
        <v>2</v>
      </c>
      <c r="P277" s="6">
        <v>6</v>
      </c>
      <c r="Q277" s="6">
        <v>14</v>
      </c>
      <c r="R277" s="6">
        <v>0</v>
      </c>
      <c r="S277" s="6">
        <v>2</v>
      </c>
      <c r="T277" s="6">
        <v>0</v>
      </c>
      <c r="U277" s="6">
        <v>16</v>
      </c>
    </row>
    <row r="278" spans="1:21">
      <c r="A278" s="6" t="s">
        <v>74</v>
      </c>
      <c r="B278" s="6" t="s">
        <v>72</v>
      </c>
      <c r="C278" s="6">
        <v>1</v>
      </c>
      <c r="E278" s="21">
        <f>SUM($F$16:F278)</f>
        <v>0.64056696733116036</v>
      </c>
      <c r="F278" s="9">
        <f>I278/$I$1814</f>
        <v>9.8537103009171522E-4</v>
      </c>
      <c r="G278" s="6" t="s">
        <v>74</v>
      </c>
      <c r="H278" s="6" t="s">
        <v>72</v>
      </c>
      <c r="I278" s="6">
        <v>26</v>
      </c>
      <c r="J278" s="6">
        <v>25</v>
      </c>
      <c r="K278" s="6">
        <v>22</v>
      </c>
      <c r="L278" s="6">
        <v>23</v>
      </c>
      <c r="M278" s="6">
        <v>10</v>
      </c>
      <c r="N278" s="6">
        <v>0</v>
      </c>
      <c r="O278" s="6">
        <v>6</v>
      </c>
      <c r="P278" s="6">
        <v>5</v>
      </c>
      <c r="Q278" s="6">
        <v>21</v>
      </c>
      <c r="R278" s="6">
        <v>2</v>
      </c>
      <c r="S278" s="6">
        <v>12</v>
      </c>
      <c r="T278" s="6">
        <v>3</v>
      </c>
      <c r="U278" s="6">
        <v>23</v>
      </c>
    </row>
    <row r="279" spans="1:21">
      <c r="A279" s="6" t="s">
        <v>68</v>
      </c>
      <c r="B279" s="6" t="s">
        <v>60</v>
      </c>
      <c r="C279" s="6">
        <v>0</v>
      </c>
      <c r="E279" s="21">
        <f>SUM($F$16:F279)</f>
        <v>0.64113545061775179</v>
      </c>
      <c r="F279" s="16">
        <f>I279/$I$1814</f>
        <v>5.6848328659137417E-4</v>
      </c>
      <c r="G279" s="6" t="s">
        <v>68</v>
      </c>
      <c r="H279" s="6" t="s">
        <v>60</v>
      </c>
      <c r="I279" s="6">
        <v>15</v>
      </c>
      <c r="J279" s="6">
        <v>14</v>
      </c>
      <c r="K279" s="6">
        <v>15</v>
      </c>
      <c r="L279" s="6">
        <v>7</v>
      </c>
      <c r="M279" s="6">
        <v>7</v>
      </c>
      <c r="N279" s="6">
        <v>0</v>
      </c>
      <c r="O279" s="6">
        <v>6</v>
      </c>
      <c r="P279" s="6">
        <v>1</v>
      </c>
      <c r="Q279" s="6">
        <v>14</v>
      </c>
      <c r="R279" s="6">
        <v>9</v>
      </c>
      <c r="S279" s="6">
        <v>1</v>
      </c>
      <c r="T279" s="6">
        <v>1</v>
      </c>
      <c r="U279" s="6">
        <v>14</v>
      </c>
    </row>
    <row r="280" spans="1:21">
      <c r="A280" s="6" t="s">
        <v>34</v>
      </c>
      <c r="B280" s="6" t="s">
        <v>65</v>
      </c>
      <c r="C280" s="6">
        <v>1</v>
      </c>
      <c r="E280" s="21">
        <f>SUM($F$16:F280)</f>
        <v>0.64212082164784345</v>
      </c>
      <c r="F280" s="9">
        <f>I280/$I$1814</f>
        <v>9.8537103009171522E-4</v>
      </c>
      <c r="G280" s="6" t="s">
        <v>34</v>
      </c>
      <c r="H280" s="6" t="s">
        <v>65</v>
      </c>
      <c r="I280" s="6">
        <v>26</v>
      </c>
      <c r="J280" s="6">
        <v>24</v>
      </c>
      <c r="K280" s="6">
        <v>23</v>
      </c>
      <c r="L280" s="6">
        <v>20</v>
      </c>
      <c r="M280" s="6">
        <v>9</v>
      </c>
      <c r="N280" s="6">
        <v>0</v>
      </c>
      <c r="O280" s="6">
        <v>8</v>
      </c>
      <c r="P280" s="6">
        <v>1</v>
      </c>
      <c r="Q280" s="6">
        <v>25</v>
      </c>
      <c r="R280" s="6">
        <v>8</v>
      </c>
      <c r="S280" s="6">
        <v>2</v>
      </c>
      <c r="T280" s="6">
        <v>6</v>
      </c>
      <c r="U280" s="6">
        <v>20</v>
      </c>
    </row>
    <row r="281" spans="1:21">
      <c r="A281" s="6" t="s">
        <v>31</v>
      </c>
      <c r="B281" s="6" t="s">
        <v>64</v>
      </c>
      <c r="C281" s="6">
        <v>0</v>
      </c>
      <c r="E281" s="21">
        <f>SUM($F$16:F281)</f>
        <v>0.64265140604866211</v>
      </c>
      <c r="F281" s="16">
        <f>I281/$I$1814</f>
        <v>5.3058440081861589E-4</v>
      </c>
      <c r="G281" s="6" t="s">
        <v>31</v>
      </c>
      <c r="H281" s="6" t="s">
        <v>64</v>
      </c>
      <c r="I281" s="6">
        <v>14</v>
      </c>
      <c r="J281" s="6">
        <v>13</v>
      </c>
      <c r="K281" s="6">
        <v>13</v>
      </c>
      <c r="L281" s="6">
        <v>14</v>
      </c>
      <c r="M281" s="6">
        <v>7</v>
      </c>
      <c r="N281" s="6">
        <v>0</v>
      </c>
      <c r="O281" s="6">
        <v>4</v>
      </c>
      <c r="P281" s="6">
        <v>3</v>
      </c>
      <c r="Q281" s="6">
        <v>11</v>
      </c>
      <c r="R281" s="6">
        <v>2</v>
      </c>
      <c r="S281" s="6">
        <v>6</v>
      </c>
      <c r="T281" s="6">
        <v>2</v>
      </c>
      <c r="U281" s="6">
        <v>12</v>
      </c>
    </row>
    <row r="282" spans="1:21">
      <c r="A282" s="6" t="s">
        <v>67</v>
      </c>
      <c r="B282" s="6" t="s">
        <v>61</v>
      </c>
      <c r="C282" s="6">
        <v>1</v>
      </c>
      <c r="E282" s="21">
        <f>SUM($F$16:F282)</f>
        <v>0.64359887819298112</v>
      </c>
      <c r="F282" s="9">
        <f>I282/$I$1814</f>
        <v>9.4747214431895705E-4</v>
      </c>
      <c r="G282" s="6" t="s">
        <v>67</v>
      </c>
      <c r="H282" s="6" t="s">
        <v>61</v>
      </c>
      <c r="I282" s="6">
        <v>25</v>
      </c>
      <c r="J282" s="6">
        <v>23</v>
      </c>
      <c r="K282" s="6">
        <v>11</v>
      </c>
      <c r="L282" s="6">
        <v>23</v>
      </c>
      <c r="M282" s="6">
        <v>3</v>
      </c>
      <c r="N282" s="6">
        <v>0</v>
      </c>
      <c r="O282" s="6">
        <v>1</v>
      </c>
      <c r="P282" s="6">
        <v>4</v>
      </c>
      <c r="Q282" s="6">
        <v>22</v>
      </c>
      <c r="R282" s="6">
        <v>2</v>
      </c>
      <c r="S282" s="6">
        <v>16</v>
      </c>
      <c r="T282" s="6">
        <v>4</v>
      </c>
      <c r="U282" s="6">
        <v>21</v>
      </c>
    </row>
    <row r="283" spans="1:21">
      <c r="A283" s="6" t="s">
        <v>72</v>
      </c>
      <c r="B283" s="6" t="s">
        <v>59</v>
      </c>
      <c r="C283" s="6">
        <v>1</v>
      </c>
      <c r="E283" s="21">
        <f>SUM($F$16:F283)</f>
        <v>0.64454635033730012</v>
      </c>
      <c r="F283" s="9">
        <f>I283/$I$1814</f>
        <v>9.4747214431895705E-4</v>
      </c>
      <c r="G283" s="6" t="s">
        <v>72</v>
      </c>
      <c r="H283" s="6" t="s">
        <v>59</v>
      </c>
      <c r="I283" s="6">
        <v>25</v>
      </c>
      <c r="J283" s="6">
        <v>21</v>
      </c>
      <c r="K283" s="6">
        <v>15</v>
      </c>
      <c r="L283" s="6">
        <v>21</v>
      </c>
      <c r="M283" s="6">
        <v>4</v>
      </c>
      <c r="N283" s="6">
        <v>0</v>
      </c>
      <c r="O283" s="6">
        <v>3</v>
      </c>
      <c r="P283" s="6">
        <v>2</v>
      </c>
      <c r="Q283" s="6">
        <v>23</v>
      </c>
      <c r="R283" s="6">
        <v>4</v>
      </c>
      <c r="S283" s="6">
        <v>6</v>
      </c>
      <c r="T283" s="6">
        <v>10</v>
      </c>
      <c r="U283" s="6">
        <v>15</v>
      </c>
    </row>
    <row r="284" spans="1:21">
      <c r="A284" s="6" t="s">
        <v>39</v>
      </c>
      <c r="B284" s="6" t="s">
        <v>67</v>
      </c>
      <c r="C284" s="6">
        <v>0</v>
      </c>
      <c r="E284" s="21">
        <f>SUM($F$16:F284)</f>
        <v>0.64507693473811878</v>
      </c>
      <c r="F284" s="16">
        <f>I284/$I$1814</f>
        <v>5.3058440081861589E-4</v>
      </c>
      <c r="G284" s="6" t="s">
        <v>39</v>
      </c>
      <c r="H284" s="6" t="s">
        <v>67</v>
      </c>
      <c r="I284" s="6">
        <v>14</v>
      </c>
      <c r="J284" s="6">
        <v>12</v>
      </c>
      <c r="K284" s="6">
        <v>13</v>
      </c>
      <c r="L284" s="6">
        <v>11</v>
      </c>
      <c r="M284" s="6">
        <v>7</v>
      </c>
      <c r="N284" s="6">
        <v>0</v>
      </c>
      <c r="O284" s="6">
        <v>2</v>
      </c>
      <c r="P284" s="6">
        <v>5</v>
      </c>
      <c r="Q284" s="6">
        <v>10</v>
      </c>
      <c r="R284" s="6">
        <v>4</v>
      </c>
      <c r="S284" s="6">
        <v>1</v>
      </c>
      <c r="T284" s="6">
        <v>3</v>
      </c>
      <c r="U284" s="6">
        <v>11</v>
      </c>
    </row>
    <row r="285" spans="1:21">
      <c r="A285" s="6" t="s">
        <v>42</v>
      </c>
      <c r="B285" s="6" t="s">
        <v>78</v>
      </c>
      <c r="C285" s="6">
        <v>1</v>
      </c>
      <c r="E285" s="21">
        <f>SUM($F$16:F285)</f>
        <v>0.64602440688243778</v>
      </c>
      <c r="F285" s="9">
        <f>I285/$I$1814</f>
        <v>9.4747214431895705E-4</v>
      </c>
      <c r="G285" s="6" t="s">
        <v>42</v>
      </c>
      <c r="H285" s="6" t="s">
        <v>78</v>
      </c>
      <c r="I285" s="6">
        <v>25</v>
      </c>
      <c r="J285" s="6">
        <v>23</v>
      </c>
      <c r="K285" s="6">
        <v>22</v>
      </c>
      <c r="L285" s="6">
        <v>20</v>
      </c>
      <c r="M285" s="6">
        <v>11</v>
      </c>
      <c r="N285" s="6">
        <v>0</v>
      </c>
      <c r="O285" s="6">
        <v>7</v>
      </c>
      <c r="P285" s="6">
        <v>5</v>
      </c>
      <c r="Q285" s="6">
        <v>21</v>
      </c>
      <c r="R285" s="6">
        <v>9</v>
      </c>
      <c r="S285" s="6">
        <v>5</v>
      </c>
      <c r="T285" s="6">
        <v>3</v>
      </c>
      <c r="U285" s="6">
        <v>22</v>
      </c>
    </row>
    <row r="286" spans="1:21">
      <c r="A286" s="6" t="s">
        <v>62</v>
      </c>
      <c r="B286" s="6" t="s">
        <v>60</v>
      </c>
      <c r="C286" s="6">
        <v>0</v>
      </c>
      <c r="E286" s="21">
        <f>SUM($F$16:F286)</f>
        <v>0.64655499128325644</v>
      </c>
      <c r="F286" s="16">
        <f>I286/$I$1814</f>
        <v>5.3058440081861589E-4</v>
      </c>
      <c r="G286" s="6" t="s">
        <v>62</v>
      </c>
      <c r="H286" s="6" t="s">
        <v>60</v>
      </c>
      <c r="I286" s="6">
        <v>14</v>
      </c>
      <c r="J286" s="6">
        <v>13</v>
      </c>
      <c r="K286" s="6">
        <v>7</v>
      </c>
      <c r="L286" s="6">
        <v>12</v>
      </c>
      <c r="M286" s="6">
        <v>7</v>
      </c>
      <c r="N286" s="6">
        <v>0</v>
      </c>
      <c r="O286" s="6">
        <v>3</v>
      </c>
      <c r="P286" s="6">
        <v>1</v>
      </c>
      <c r="Q286" s="6">
        <v>13</v>
      </c>
      <c r="R286" s="6">
        <v>1</v>
      </c>
      <c r="S286" s="6">
        <v>6</v>
      </c>
      <c r="T286" s="6">
        <v>5</v>
      </c>
      <c r="U286" s="6">
        <v>9</v>
      </c>
    </row>
    <row r="287" spans="1:21">
      <c r="A287" s="6" t="s">
        <v>40</v>
      </c>
      <c r="B287" s="6" t="s">
        <v>61</v>
      </c>
      <c r="C287" s="6">
        <v>0</v>
      </c>
      <c r="E287" s="21">
        <f>SUM($F$16:F287)</f>
        <v>0.64704767679830233</v>
      </c>
      <c r="F287" s="16">
        <f>I287/$I$1814</f>
        <v>4.9268551504585761E-4</v>
      </c>
      <c r="G287" s="6" t="s">
        <v>40</v>
      </c>
      <c r="H287" s="6" t="s">
        <v>61</v>
      </c>
      <c r="I287" s="6">
        <v>13</v>
      </c>
      <c r="J287" s="6">
        <v>13</v>
      </c>
      <c r="K287" s="6">
        <v>6</v>
      </c>
      <c r="L287" s="6">
        <v>11</v>
      </c>
      <c r="M287" s="6">
        <v>7</v>
      </c>
      <c r="N287" s="6">
        <v>0</v>
      </c>
      <c r="O287" s="6">
        <v>5</v>
      </c>
      <c r="P287" s="6">
        <v>1</v>
      </c>
      <c r="Q287" s="6">
        <v>12</v>
      </c>
      <c r="R287" s="6">
        <v>2</v>
      </c>
      <c r="S287" s="6">
        <v>2</v>
      </c>
      <c r="T287" s="6">
        <v>5</v>
      </c>
      <c r="U287" s="6">
        <v>8</v>
      </c>
    </row>
    <row r="288" spans="1:21">
      <c r="A288" s="6" t="s">
        <v>43</v>
      </c>
      <c r="B288" s="6" t="s">
        <v>55</v>
      </c>
      <c r="C288" s="6">
        <v>1</v>
      </c>
      <c r="E288" s="21">
        <f>SUM($F$16:F288)</f>
        <v>0.64799514894262134</v>
      </c>
      <c r="F288" s="9">
        <f>I288/$I$1814</f>
        <v>9.4747214431895705E-4</v>
      </c>
      <c r="G288" s="6" t="s">
        <v>43</v>
      </c>
      <c r="H288" s="6" t="s">
        <v>55</v>
      </c>
      <c r="I288" s="6">
        <v>25</v>
      </c>
      <c r="J288" s="6">
        <v>23</v>
      </c>
      <c r="K288" s="6">
        <v>18</v>
      </c>
      <c r="L288" s="6">
        <v>19</v>
      </c>
      <c r="M288" s="6">
        <v>11</v>
      </c>
      <c r="N288" s="6">
        <v>0</v>
      </c>
      <c r="O288" s="6">
        <v>6</v>
      </c>
      <c r="P288" s="6">
        <v>6</v>
      </c>
      <c r="Q288" s="6">
        <v>23</v>
      </c>
      <c r="R288" s="6">
        <v>10</v>
      </c>
      <c r="S288" s="6">
        <v>2</v>
      </c>
      <c r="T288" s="6">
        <v>9</v>
      </c>
      <c r="U288" s="6">
        <v>16</v>
      </c>
    </row>
    <row r="289" spans="1:21">
      <c r="A289" s="6" t="s">
        <v>40</v>
      </c>
      <c r="B289" s="6" t="s">
        <v>68</v>
      </c>
      <c r="C289" s="6">
        <v>1</v>
      </c>
      <c r="E289" s="21">
        <f>SUM($F$16:F289)</f>
        <v>0.64894262108694034</v>
      </c>
      <c r="F289" s="9">
        <f>I289/$I$1814</f>
        <v>9.4747214431895705E-4</v>
      </c>
      <c r="G289" s="6" t="s">
        <v>40</v>
      </c>
      <c r="H289" s="6" t="s">
        <v>68</v>
      </c>
      <c r="I289" s="6">
        <v>25</v>
      </c>
      <c r="J289" s="6">
        <v>25</v>
      </c>
      <c r="K289" s="6">
        <v>24</v>
      </c>
      <c r="L289" s="6">
        <v>20</v>
      </c>
      <c r="M289" s="6">
        <v>6</v>
      </c>
      <c r="N289" s="6">
        <v>0</v>
      </c>
      <c r="O289" s="6">
        <v>6</v>
      </c>
      <c r="P289" s="6">
        <v>6</v>
      </c>
      <c r="Q289" s="6">
        <v>19</v>
      </c>
      <c r="R289" s="6">
        <v>9</v>
      </c>
      <c r="S289" s="6">
        <v>0</v>
      </c>
      <c r="T289" s="6">
        <v>9</v>
      </c>
      <c r="U289" s="6">
        <v>16</v>
      </c>
    </row>
    <row r="290" spans="1:21">
      <c r="A290" s="6" t="s">
        <v>49</v>
      </c>
      <c r="B290" s="6" t="s">
        <v>41</v>
      </c>
      <c r="C290" s="6">
        <v>0</v>
      </c>
      <c r="E290" s="21">
        <f>SUM($F$16:F290)</f>
        <v>0.64935950883044069</v>
      </c>
      <c r="F290" s="16">
        <f>I290/$I$1814</f>
        <v>4.1688774350034111E-4</v>
      </c>
      <c r="G290" s="6" t="s">
        <v>49</v>
      </c>
      <c r="H290" s="6" t="s">
        <v>41</v>
      </c>
      <c r="I290" s="6">
        <v>11</v>
      </c>
      <c r="J290" s="6">
        <v>10</v>
      </c>
      <c r="K290" s="6">
        <v>9</v>
      </c>
      <c r="L290" s="6">
        <v>5</v>
      </c>
      <c r="M290" s="6">
        <v>7</v>
      </c>
      <c r="N290" s="6">
        <v>0</v>
      </c>
      <c r="O290" s="6">
        <v>2</v>
      </c>
      <c r="P290" s="6">
        <v>1</v>
      </c>
      <c r="Q290" s="6">
        <v>10</v>
      </c>
      <c r="R290" s="6">
        <v>6</v>
      </c>
      <c r="S290" s="6">
        <v>1</v>
      </c>
      <c r="T290" s="6">
        <v>2</v>
      </c>
      <c r="U290" s="6">
        <v>9</v>
      </c>
    </row>
    <row r="291" spans="1:21">
      <c r="A291" s="6" t="s">
        <v>42</v>
      </c>
      <c r="B291" s="6" t="s">
        <v>47</v>
      </c>
      <c r="C291" s="6">
        <v>0</v>
      </c>
      <c r="E291" s="21">
        <f>SUM($F$16:F291)</f>
        <v>0.65125445311907859</v>
      </c>
      <c r="F291" s="16">
        <f>I291/$I$1814</f>
        <v>1.8949442886379141E-3</v>
      </c>
      <c r="G291" s="6" t="s">
        <v>42</v>
      </c>
      <c r="H291" s="6" t="s">
        <v>47</v>
      </c>
      <c r="I291" s="6">
        <v>50</v>
      </c>
      <c r="J291" s="6">
        <v>44</v>
      </c>
      <c r="K291" s="6">
        <v>19</v>
      </c>
      <c r="L291" s="6">
        <v>42</v>
      </c>
      <c r="M291" s="6">
        <v>6</v>
      </c>
      <c r="N291" s="6">
        <v>0</v>
      </c>
      <c r="O291" s="6">
        <v>6</v>
      </c>
      <c r="P291" s="6">
        <v>14</v>
      </c>
      <c r="Q291" s="6">
        <v>37</v>
      </c>
      <c r="R291" s="6">
        <v>3</v>
      </c>
      <c r="S291" s="6">
        <v>10</v>
      </c>
      <c r="T291" s="6">
        <v>31</v>
      </c>
      <c r="U291" s="6">
        <v>19</v>
      </c>
    </row>
    <row r="292" spans="1:21">
      <c r="A292" s="6" t="s">
        <v>79</v>
      </c>
      <c r="B292" s="6" t="s">
        <v>59</v>
      </c>
      <c r="C292" s="6">
        <v>1</v>
      </c>
      <c r="E292" s="21">
        <f>SUM($F$16:F292)</f>
        <v>0.6522019252633976</v>
      </c>
      <c r="F292" s="9">
        <f>I292/$I$1814</f>
        <v>9.4747214431895705E-4</v>
      </c>
      <c r="G292" s="6" t="s">
        <v>79</v>
      </c>
      <c r="H292" s="6" t="s">
        <v>59</v>
      </c>
      <c r="I292" s="6">
        <v>25</v>
      </c>
      <c r="J292" s="6">
        <v>22</v>
      </c>
      <c r="K292" s="6">
        <v>19</v>
      </c>
      <c r="L292" s="6">
        <v>18</v>
      </c>
      <c r="M292" s="6">
        <v>2</v>
      </c>
      <c r="N292" s="6">
        <v>0</v>
      </c>
      <c r="O292" s="6">
        <v>1</v>
      </c>
      <c r="P292" s="6">
        <v>5</v>
      </c>
      <c r="Q292" s="6">
        <v>22</v>
      </c>
      <c r="R292" s="6">
        <v>8</v>
      </c>
      <c r="S292" s="6">
        <v>5</v>
      </c>
      <c r="T292" s="6">
        <v>6</v>
      </c>
      <c r="U292" s="6">
        <v>19</v>
      </c>
    </row>
    <row r="293" spans="1:21">
      <c r="A293" s="6" t="s">
        <v>39</v>
      </c>
      <c r="B293" s="6" t="s">
        <v>37</v>
      </c>
      <c r="C293" s="6">
        <v>0</v>
      </c>
      <c r="E293" s="21">
        <f>SUM($F$16:F293)</f>
        <v>0.65405897066626273</v>
      </c>
      <c r="F293" s="16">
        <f>I293/$I$1814</f>
        <v>1.8570454028651558E-3</v>
      </c>
      <c r="G293" s="6" t="s">
        <v>39</v>
      </c>
      <c r="H293" s="6" t="s">
        <v>37</v>
      </c>
      <c r="I293" s="6">
        <v>49</v>
      </c>
      <c r="J293" s="6">
        <v>44</v>
      </c>
      <c r="K293" s="6">
        <v>31</v>
      </c>
      <c r="L293" s="6">
        <v>45</v>
      </c>
      <c r="M293" s="6">
        <v>6</v>
      </c>
      <c r="N293" s="6">
        <v>0</v>
      </c>
      <c r="O293" s="6">
        <v>7</v>
      </c>
      <c r="P293" s="6">
        <v>8</v>
      </c>
      <c r="Q293" s="6">
        <v>41</v>
      </c>
      <c r="R293" s="6">
        <v>10</v>
      </c>
      <c r="S293" s="6">
        <v>8</v>
      </c>
      <c r="T293" s="6">
        <v>13</v>
      </c>
      <c r="U293" s="6">
        <v>36</v>
      </c>
    </row>
    <row r="294" spans="1:21">
      <c r="A294" s="6" t="s">
        <v>34</v>
      </c>
      <c r="B294" s="6" t="s">
        <v>49</v>
      </c>
      <c r="C294" s="6">
        <v>1</v>
      </c>
      <c r="E294" s="21">
        <f>SUM($F$16:F294)</f>
        <v>0.65500644281058173</v>
      </c>
      <c r="F294" s="9">
        <f>I294/$I$1814</f>
        <v>9.4747214431895705E-4</v>
      </c>
      <c r="G294" s="6" t="s">
        <v>34</v>
      </c>
      <c r="H294" s="6" t="s">
        <v>49</v>
      </c>
      <c r="I294" s="6">
        <v>25</v>
      </c>
      <c r="J294" s="6">
        <v>22</v>
      </c>
      <c r="K294" s="6">
        <v>19</v>
      </c>
      <c r="L294" s="6">
        <v>21</v>
      </c>
      <c r="M294" s="6">
        <v>4</v>
      </c>
      <c r="N294" s="6">
        <v>0</v>
      </c>
      <c r="O294" s="6">
        <v>3</v>
      </c>
      <c r="P294" s="6">
        <v>4</v>
      </c>
      <c r="Q294" s="6">
        <v>21</v>
      </c>
      <c r="R294" s="6">
        <v>10</v>
      </c>
      <c r="S294" s="6">
        <v>5</v>
      </c>
      <c r="T294" s="6">
        <v>5</v>
      </c>
      <c r="U294" s="6">
        <v>20</v>
      </c>
    </row>
    <row r="295" spans="1:21">
      <c r="A295" s="6" t="s">
        <v>65</v>
      </c>
      <c r="B295" s="6" t="s">
        <v>56</v>
      </c>
      <c r="C295" s="6">
        <v>0</v>
      </c>
      <c r="E295" s="21">
        <f>SUM($F$16:F295)</f>
        <v>0.65652239824149206</v>
      </c>
      <c r="F295" s="16">
        <f>I295/$I$1814</f>
        <v>1.5159554309103313E-3</v>
      </c>
      <c r="G295" s="6" t="s">
        <v>65</v>
      </c>
      <c r="H295" s="6" t="s">
        <v>56</v>
      </c>
      <c r="I295" s="6">
        <v>40</v>
      </c>
      <c r="J295" s="6">
        <v>33</v>
      </c>
      <c r="K295" s="6">
        <v>2</v>
      </c>
      <c r="L295" s="6">
        <v>29</v>
      </c>
      <c r="M295" s="6">
        <v>6</v>
      </c>
      <c r="N295" s="6">
        <v>0</v>
      </c>
      <c r="O295" s="6">
        <v>3</v>
      </c>
      <c r="P295" s="6">
        <v>7</v>
      </c>
      <c r="Q295" s="6">
        <v>34</v>
      </c>
      <c r="R295" s="6">
        <v>0</v>
      </c>
      <c r="S295" s="6">
        <v>23</v>
      </c>
      <c r="T295" s="6">
        <v>6</v>
      </c>
      <c r="U295" s="6">
        <v>34</v>
      </c>
    </row>
    <row r="296" spans="1:21">
      <c r="A296" s="6" t="s">
        <v>42</v>
      </c>
      <c r="B296" s="6" t="s">
        <v>32</v>
      </c>
      <c r="C296" s="6">
        <v>0</v>
      </c>
      <c r="E296" s="21">
        <f>SUM($F$16:F296)</f>
        <v>0.65800045478662961</v>
      </c>
      <c r="F296" s="16">
        <f>I296/$I$1814</f>
        <v>1.478056545137573E-3</v>
      </c>
      <c r="G296" s="6" t="s">
        <v>42</v>
      </c>
      <c r="H296" s="6" t="s">
        <v>32</v>
      </c>
      <c r="I296" s="6">
        <v>39</v>
      </c>
      <c r="J296" s="6">
        <v>38</v>
      </c>
      <c r="K296" s="6">
        <v>22</v>
      </c>
      <c r="L296" s="6">
        <v>32</v>
      </c>
      <c r="M296" s="6">
        <v>6</v>
      </c>
      <c r="N296" s="6">
        <v>0</v>
      </c>
      <c r="O296" s="6">
        <v>7</v>
      </c>
      <c r="P296" s="6">
        <v>4</v>
      </c>
      <c r="Q296" s="6">
        <v>35</v>
      </c>
      <c r="R296" s="6">
        <v>5</v>
      </c>
      <c r="S296" s="6">
        <v>5</v>
      </c>
      <c r="T296" s="6">
        <v>15</v>
      </c>
      <c r="U296" s="6">
        <v>24</v>
      </c>
    </row>
    <row r="297" spans="1:21">
      <c r="A297" s="6" t="s">
        <v>32</v>
      </c>
      <c r="B297" s="6" t="s">
        <v>47</v>
      </c>
      <c r="C297" s="6">
        <v>0</v>
      </c>
      <c r="E297" s="21">
        <f>SUM($F$16:F297)</f>
        <v>0.65947851133176716</v>
      </c>
      <c r="F297" s="16">
        <f>I297/$I$1814</f>
        <v>1.478056545137573E-3</v>
      </c>
      <c r="G297" s="6" t="s">
        <v>32</v>
      </c>
      <c r="H297" s="6" t="s">
        <v>47</v>
      </c>
      <c r="I297" s="6">
        <v>39</v>
      </c>
      <c r="J297" s="6">
        <v>38</v>
      </c>
      <c r="K297" s="6">
        <v>28</v>
      </c>
      <c r="L297" s="6">
        <v>31</v>
      </c>
      <c r="M297" s="6">
        <v>6</v>
      </c>
      <c r="N297" s="6">
        <v>0</v>
      </c>
      <c r="O297" s="6">
        <v>1</v>
      </c>
      <c r="P297" s="6">
        <v>5</v>
      </c>
      <c r="Q297" s="6">
        <v>34</v>
      </c>
      <c r="R297" s="6">
        <v>9</v>
      </c>
      <c r="S297" s="6">
        <v>9</v>
      </c>
      <c r="T297" s="6">
        <v>11</v>
      </c>
      <c r="U297" s="6">
        <v>28</v>
      </c>
    </row>
    <row r="298" spans="1:21">
      <c r="A298" s="6" t="s">
        <v>50</v>
      </c>
      <c r="B298" s="6" t="s">
        <v>31</v>
      </c>
      <c r="C298" s="6">
        <v>0</v>
      </c>
      <c r="E298" s="21">
        <f>SUM($F$16:F298)</f>
        <v>0.66095656787690471</v>
      </c>
      <c r="F298" s="16">
        <f>I298/$I$1814</f>
        <v>1.478056545137573E-3</v>
      </c>
      <c r="G298" s="6" t="s">
        <v>50</v>
      </c>
      <c r="H298" s="6" t="s">
        <v>31</v>
      </c>
      <c r="I298" s="6">
        <v>39</v>
      </c>
      <c r="J298" s="6">
        <v>35</v>
      </c>
      <c r="K298" s="6">
        <v>27</v>
      </c>
      <c r="L298" s="6">
        <v>35</v>
      </c>
      <c r="M298" s="6">
        <v>6</v>
      </c>
      <c r="N298" s="6">
        <v>0</v>
      </c>
      <c r="O298" s="6">
        <v>5</v>
      </c>
      <c r="P298" s="6">
        <v>5</v>
      </c>
      <c r="Q298" s="6">
        <v>34</v>
      </c>
      <c r="R298" s="6">
        <v>7</v>
      </c>
      <c r="S298" s="6">
        <v>6</v>
      </c>
      <c r="T298" s="6">
        <v>18</v>
      </c>
      <c r="U298" s="6">
        <v>21</v>
      </c>
    </row>
    <row r="299" spans="1:21">
      <c r="A299" s="6" t="s">
        <v>36</v>
      </c>
      <c r="B299" s="6" t="s">
        <v>47</v>
      </c>
      <c r="C299" s="6">
        <v>0</v>
      </c>
      <c r="E299" s="21">
        <f>SUM($F$16:F299)</f>
        <v>0.66239672553626949</v>
      </c>
      <c r="F299" s="16">
        <f>I299/$I$1814</f>
        <v>1.4401576593648148E-3</v>
      </c>
      <c r="G299" s="6" t="s">
        <v>36</v>
      </c>
      <c r="H299" s="6" t="s">
        <v>47</v>
      </c>
      <c r="I299" s="6">
        <v>38</v>
      </c>
      <c r="J299" s="6">
        <v>36</v>
      </c>
      <c r="K299" s="6">
        <v>11</v>
      </c>
      <c r="L299" s="6">
        <v>37</v>
      </c>
      <c r="M299" s="6">
        <v>6</v>
      </c>
      <c r="N299" s="6">
        <v>0</v>
      </c>
      <c r="O299" s="6">
        <v>2</v>
      </c>
      <c r="P299" s="6">
        <v>4</v>
      </c>
      <c r="Q299" s="6">
        <v>34</v>
      </c>
      <c r="R299" s="6">
        <v>1</v>
      </c>
      <c r="S299" s="6">
        <v>15</v>
      </c>
      <c r="T299" s="6">
        <v>16</v>
      </c>
      <c r="U299" s="6">
        <v>22</v>
      </c>
    </row>
    <row r="300" spans="1:21">
      <c r="A300" s="6" t="s">
        <v>36</v>
      </c>
      <c r="B300" s="6" t="s">
        <v>32</v>
      </c>
      <c r="C300" s="6">
        <v>0</v>
      </c>
      <c r="E300" s="21">
        <f>SUM($F$16:F300)</f>
        <v>0.66372318653831608</v>
      </c>
      <c r="F300" s="16">
        <f>I300/$I$1814</f>
        <v>1.3264610020465399E-3</v>
      </c>
      <c r="G300" s="6" t="s">
        <v>36</v>
      </c>
      <c r="H300" s="6" t="s">
        <v>32</v>
      </c>
      <c r="I300" s="6">
        <v>35</v>
      </c>
      <c r="J300" s="6">
        <v>35</v>
      </c>
      <c r="K300" s="6">
        <v>33</v>
      </c>
      <c r="L300" s="6">
        <v>20</v>
      </c>
      <c r="M300" s="6">
        <v>6</v>
      </c>
      <c r="N300" s="6">
        <v>0</v>
      </c>
      <c r="O300" s="6">
        <v>5</v>
      </c>
      <c r="P300" s="6">
        <v>2</v>
      </c>
      <c r="Q300" s="6">
        <v>33</v>
      </c>
      <c r="R300" s="6">
        <v>11</v>
      </c>
      <c r="S300" s="6">
        <v>7</v>
      </c>
      <c r="T300" s="6">
        <v>11</v>
      </c>
      <c r="U300" s="6">
        <v>24</v>
      </c>
    </row>
    <row r="301" spans="1:21">
      <c r="A301" s="6" t="s">
        <v>40</v>
      </c>
      <c r="B301" s="6" t="s">
        <v>54</v>
      </c>
      <c r="C301" s="6">
        <v>0</v>
      </c>
      <c r="E301" s="21">
        <f>SUM($F$16:F301)</f>
        <v>0.66486015311149882</v>
      </c>
      <c r="F301" s="16">
        <f>I301/$I$1814</f>
        <v>1.1369665731827483E-3</v>
      </c>
      <c r="G301" s="6" t="s">
        <v>40</v>
      </c>
      <c r="H301" s="6" t="s">
        <v>54</v>
      </c>
      <c r="I301" s="6">
        <v>30</v>
      </c>
      <c r="J301" s="6">
        <v>29</v>
      </c>
      <c r="K301" s="6">
        <v>13</v>
      </c>
      <c r="L301" s="6">
        <v>28</v>
      </c>
      <c r="M301" s="6">
        <v>6</v>
      </c>
      <c r="N301" s="6">
        <v>0</v>
      </c>
      <c r="O301" s="6">
        <v>5</v>
      </c>
      <c r="P301" s="6">
        <v>11</v>
      </c>
      <c r="Q301" s="6">
        <v>19</v>
      </c>
      <c r="R301" s="6">
        <v>4</v>
      </c>
      <c r="S301" s="6">
        <v>8</v>
      </c>
      <c r="T301" s="6">
        <v>15</v>
      </c>
      <c r="U301" s="6">
        <v>15</v>
      </c>
    </row>
    <row r="302" spans="1:21">
      <c r="A302" s="6" t="s">
        <v>72</v>
      </c>
      <c r="B302" s="6" t="s">
        <v>76</v>
      </c>
      <c r="C302" s="6">
        <v>1</v>
      </c>
      <c r="E302" s="21">
        <f>SUM($F$16:F302)</f>
        <v>0.66576972637004506</v>
      </c>
      <c r="F302" s="9">
        <f>I302/$I$1814</f>
        <v>9.0957325854619877E-4</v>
      </c>
      <c r="G302" s="6" t="s">
        <v>72</v>
      </c>
      <c r="H302" s="6" t="s">
        <v>76</v>
      </c>
      <c r="I302" s="6">
        <v>24</v>
      </c>
      <c r="J302" s="6">
        <v>22</v>
      </c>
      <c r="K302" s="6">
        <v>21</v>
      </c>
      <c r="L302" s="6">
        <v>12</v>
      </c>
      <c r="M302" s="6">
        <v>10</v>
      </c>
      <c r="N302" s="6">
        <v>0</v>
      </c>
      <c r="O302" s="6">
        <v>8</v>
      </c>
      <c r="P302" s="6">
        <v>4</v>
      </c>
      <c r="Q302" s="6">
        <v>21</v>
      </c>
      <c r="R302" s="6">
        <v>15</v>
      </c>
      <c r="S302" s="6">
        <v>4</v>
      </c>
      <c r="T302" s="6">
        <v>1</v>
      </c>
      <c r="U302" s="6">
        <v>23</v>
      </c>
    </row>
    <row r="303" spans="1:21">
      <c r="A303" s="6" t="s">
        <v>43</v>
      </c>
      <c r="B303" s="6" t="s">
        <v>42</v>
      </c>
      <c r="C303" s="6">
        <v>0</v>
      </c>
      <c r="E303" s="21">
        <f>SUM($F$16:F303)</f>
        <v>0.66686879405745503</v>
      </c>
      <c r="F303" s="16">
        <f>I303/$I$1814</f>
        <v>1.0990676874099901E-3</v>
      </c>
      <c r="G303" s="6" t="s">
        <v>43</v>
      </c>
      <c r="H303" s="6" t="s">
        <v>42</v>
      </c>
      <c r="I303" s="6">
        <v>29</v>
      </c>
      <c r="J303" s="6">
        <v>28</v>
      </c>
      <c r="K303" s="6">
        <v>25</v>
      </c>
      <c r="L303" s="6">
        <v>21</v>
      </c>
      <c r="M303" s="6">
        <v>6</v>
      </c>
      <c r="N303" s="6">
        <v>0</v>
      </c>
      <c r="O303" s="6">
        <v>4</v>
      </c>
      <c r="P303" s="6">
        <v>6</v>
      </c>
      <c r="Q303" s="6">
        <v>24</v>
      </c>
      <c r="R303" s="6">
        <v>10</v>
      </c>
      <c r="S303" s="6">
        <v>2</v>
      </c>
      <c r="T303" s="6">
        <v>7</v>
      </c>
      <c r="U303" s="6">
        <v>22</v>
      </c>
    </row>
    <row r="304" spans="1:21">
      <c r="A304" s="6" t="s">
        <v>35</v>
      </c>
      <c r="B304" s="6" t="s">
        <v>37</v>
      </c>
      <c r="C304" s="6">
        <v>0</v>
      </c>
      <c r="E304" s="21">
        <f>SUM($F$16:F304)</f>
        <v>0.66781626620177403</v>
      </c>
      <c r="F304" s="16">
        <f>I304/$I$1814</f>
        <v>9.4747214431895705E-4</v>
      </c>
      <c r="G304" s="6" t="s">
        <v>35</v>
      </c>
      <c r="H304" s="6" t="s">
        <v>37</v>
      </c>
      <c r="I304" s="6">
        <v>25</v>
      </c>
      <c r="J304" s="6">
        <v>20</v>
      </c>
      <c r="K304" s="6">
        <v>19</v>
      </c>
      <c r="L304" s="6">
        <v>24</v>
      </c>
      <c r="M304" s="6">
        <v>6</v>
      </c>
      <c r="N304" s="6">
        <v>0</v>
      </c>
      <c r="O304" s="6">
        <v>6</v>
      </c>
      <c r="P304" s="6">
        <v>2</v>
      </c>
      <c r="Q304" s="6">
        <v>23</v>
      </c>
      <c r="R304" s="6">
        <v>8</v>
      </c>
      <c r="S304" s="6">
        <v>6</v>
      </c>
      <c r="T304" s="6">
        <v>4</v>
      </c>
      <c r="U304" s="6">
        <v>21</v>
      </c>
    </row>
    <row r="305" spans="1:21">
      <c r="A305" s="6" t="s">
        <v>31</v>
      </c>
      <c r="B305" s="6" t="s">
        <v>38</v>
      </c>
      <c r="C305" s="6">
        <v>0</v>
      </c>
      <c r="E305" s="21">
        <f>SUM($F$16:F305)</f>
        <v>0.66865004168877473</v>
      </c>
      <c r="F305" s="16">
        <f>I305/$I$1814</f>
        <v>8.3377548700068222E-4</v>
      </c>
      <c r="G305" s="6" t="s">
        <v>31</v>
      </c>
      <c r="H305" s="6" t="s">
        <v>38</v>
      </c>
      <c r="I305" s="6">
        <v>22</v>
      </c>
      <c r="J305" s="6">
        <v>18</v>
      </c>
      <c r="K305" s="6">
        <v>13</v>
      </c>
      <c r="L305" s="6">
        <v>18</v>
      </c>
      <c r="M305" s="6">
        <v>6</v>
      </c>
      <c r="N305" s="6">
        <v>0</v>
      </c>
      <c r="O305" s="6">
        <v>4</v>
      </c>
      <c r="P305" s="6">
        <v>4</v>
      </c>
      <c r="Q305" s="6">
        <v>18</v>
      </c>
      <c r="R305" s="6">
        <v>3</v>
      </c>
      <c r="S305" s="6">
        <v>5</v>
      </c>
      <c r="T305" s="6">
        <v>4</v>
      </c>
      <c r="U305" s="6">
        <v>18</v>
      </c>
    </row>
    <row r="306" spans="1:21">
      <c r="A306" s="6" t="s">
        <v>35</v>
      </c>
      <c r="B306" s="6" t="s">
        <v>57</v>
      </c>
      <c r="C306" s="6">
        <v>0</v>
      </c>
      <c r="E306" s="21">
        <f>SUM($F$16:F306)</f>
        <v>0.66944591829000266</v>
      </c>
      <c r="F306" s="16">
        <f>I306/$I$1814</f>
        <v>7.9587660122792394E-4</v>
      </c>
      <c r="G306" s="6" t="s">
        <v>35</v>
      </c>
      <c r="H306" s="6" t="s">
        <v>57</v>
      </c>
      <c r="I306" s="6">
        <v>21</v>
      </c>
      <c r="J306" s="6">
        <v>20</v>
      </c>
      <c r="K306" s="6">
        <v>19</v>
      </c>
      <c r="L306" s="6">
        <v>18</v>
      </c>
      <c r="M306" s="6">
        <v>6</v>
      </c>
      <c r="N306" s="6">
        <v>0</v>
      </c>
      <c r="O306" s="6">
        <v>0</v>
      </c>
      <c r="P306" s="6">
        <v>7</v>
      </c>
      <c r="Q306" s="6">
        <v>14</v>
      </c>
      <c r="R306" s="6">
        <v>8</v>
      </c>
      <c r="S306" s="6">
        <v>2</v>
      </c>
      <c r="T306" s="6">
        <v>3</v>
      </c>
      <c r="U306" s="6">
        <v>18</v>
      </c>
    </row>
    <row r="307" spans="1:21">
      <c r="A307" s="6" t="s">
        <v>36</v>
      </c>
      <c r="B307" s="6" t="s">
        <v>45</v>
      </c>
      <c r="C307" s="6">
        <v>0</v>
      </c>
      <c r="E307" s="21">
        <f>SUM($F$16:F307)</f>
        <v>0.67024179489123059</v>
      </c>
      <c r="F307" s="16">
        <f>I307/$I$1814</f>
        <v>7.9587660122792394E-4</v>
      </c>
      <c r="G307" s="6" t="s">
        <v>36</v>
      </c>
      <c r="H307" s="6" t="s">
        <v>45</v>
      </c>
      <c r="I307" s="6">
        <v>21</v>
      </c>
      <c r="J307" s="6">
        <v>21</v>
      </c>
      <c r="K307" s="6">
        <v>18</v>
      </c>
      <c r="L307" s="6">
        <v>12</v>
      </c>
      <c r="M307" s="6">
        <v>6</v>
      </c>
      <c r="N307" s="6">
        <v>0</v>
      </c>
      <c r="O307" s="6">
        <v>5</v>
      </c>
      <c r="P307" s="6">
        <v>3</v>
      </c>
      <c r="Q307" s="6">
        <v>19</v>
      </c>
      <c r="R307" s="6">
        <v>7</v>
      </c>
      <c r="S307" s="6">
        <v>2</v>
      </c>
      <c r="T307" s="6">
        <v>5</v>
      </c>
      <c r="U307" s="6">
        <v>16</v>
      </c>
    </row>
    <row r="308" spans="1:21">
      <c r="A308" s="6" t="s">
        <v>65</v>
      </c>
      <c r="B308" s="6" t="s">
        <v>49</v>
      </c>
      <c r="C308" s="6">
        <v>1</v>
      </c>
      <c r="E308" s="21">
        <f>SUM($F$16:F308)</f>
        <v>0.67111346926400406</v>
      </c>
      <c r="F308" s="9">
        <f>I308/$I$1814</f>
        <v>8.716743727734405E-4</v>
      </c>
      <c r="G308" s="6" t="s">
        <v>65</v>
      </c>
      <c r="H308" s="6" t="s">
        <v>49</v>
      </c>
      <c r="I308" s="6">
        <v>23</v>
      </c>
      <c r="J308" s="6">
        <v>22</v>
      </c>
      <c r="K308" s="6">
        <v>16</v>
      </c>
      <c r="L308" s="6">
        <v>15</v>
      </c>
      <c r="M308" s="6">
        <v>7</v>
      </c>
      <c r="N308" s="6">
        <v>0</v>
      </c>
      <c r="O308" s="6">
        <v>7</v>
      </c>
      <c r="P308" s="6">
        <v>5</v>
      </c>
      <c r="Q308" s="6">
        <v>18</v>
      </c>
      <c r="R308" s="6">
        <v>7</v>
      </c>
      <c r="S308" s="6">
        <v>1</v>
      </c>
      <c r="T308" s="6">
        <v>9</v>
      </c>
      <c r="U308" s="6">
        <v>14</v>
      </c>
    </row>
    <row r="309" spans="1:21">
      <c r="A309" s="6" t="s">
        <v>47</v>
      </c>
      <c r="B309" s="6" t="s">
        <v>64</v>
      </c>
      <c r="C309" s="6">
        <v>0</v>
      </c>
      <c r="E309" s="21">
        <f>SUM($F$16:F309)</f>
        <v>0.67190934586523199</v>
      </c>
      <c r="F309" s="16">
        <f>I309/$I$1814</f>
        <v>7.9587660122792394E-4</v>
      </c>
      <c r="G309" s="6" t="s">
        <v>47</v>
      </c>
      <c r="H309" s="6" t="s">
        <v>64</v>
      </c>
      <c r="I309" s="6">
        <v>21</v>
      </c>
      <c r="J309" s="6">
        <v>19</v>
      </c>
      <c r="K309" s="6">
        <v>18</v>
      </c>
      <c r="L309" s="6">
        <v>12</v>
      </c>
      <c r="M309" s="6">
        <v>6</v>
      </c>
      <c r="N309" s="6">
        <v>0</v>
      </c>
      <c r="O309" s="6">
        <v>4</v>
      </c>
      <c r="P309" s="6">
        <v>5</v>
      </c>
      <c r="Q309" s="6">
        <v>16</v>
      </c>
      <c r="R309" s="6">
        <v>7</v>
      </c>
      <c r="S309" s="6">
        <v>3</v>
      </c>
      <c r="T309" s="6">
        <v>5</v>
      </c>
      <c r="U309" s="6">
        <v>16</v>
      </c>
    </row>
    <row r="310" spans="1:21">
      <c r="A310" s="6" t="s">
        <v>45</v>
      </c>
      <c r="B310" s="6" t="s">
        <v>33</v>
      </c>
      <c r="C310" s="6">
        <v>0</v>
      </c>
      <c r="E310" s="21">
        <f>SUM($F$16:F310)</f>
        <v>0.67270522246645992</v>
      </c>
      <c r="F310" s="16">
        <f>I310/$I$1814</f>
        <v>7.9587660122792394E-4</v>
      </c>
      <c r="G310" s="6" t="s">
        <v>45</v>
      </c>
      <c r="H310" s="6" t="s">
        <v>33</v>
      </c>
      <c r="I310" s="6">
        <v>21</v>
      </c>
      <c r="J310" s="6">
        <v>19</v>
      </c>
      <c r="K310" s="6">
        <v>19</v>
      </c>
      <c r="L310" s="6">
        <v>15</v>
      </c>
      <c r="M310" s="6">
        <v>6</v>
      </c>
      <c r="N310" s="6">
        <v>0</v>
      </c>
      <c r="O310" s="6">
        <v>4</v>
      </c>
      <c r="P310" s="6">
        <v>3</v>
      </c>
      <c r="Q310" s="6">
        <v>20</v>
      </c>
      <c r="R310" s="6">
        <v>7</v>
      </c>
      <c r="S310" s="6">
        <v>3</v>
      </c>
      <c r="T310" s="6">
        <v>4</v>
      </c>
      <c r="U310" s="6">
        <v>17</v>
      </c>
    </row>
    <row r="311" spans="1:21">
      <c r="A311" s="6" t="s">
        <v>57</v>
      </c>
      <c r="B311" s="6" t="s">
        <v>53</v>
      </c>
      <c r="C311" s="6">
        <v>1</v>
      </c>
      <c r="E311" s="21">
        <f>SUM($F$16:F311)</f>
        <v>0.67357689683923339</v>
      </c>
      <c r="F311" s="9">
        <f>I311/$I$1814</f>
        <v>8.716743727734405E-4</v>
      </c>
      <c r="G311" s="6" t="s">
        <v>57</v>
      </c>
      <c r="H311" s="6" t="s">
        <v>53</v>
      </c>
      <c r="I311" s="6">
        <v>23</v>
      </c>
      <c r="J311" s="6">
        <v>22</v>
      </c>
      <c r="K311" s="6">
        <v>17</v>
      </c>
      <c r="L311" s="6">
        <v>20</v>
      </c>
      <c r="M311" s="6">
        <v>7</v>
      </c>
      <c r="N311" s="6">
        <v>0</v>
      </c>
      <c r="O311" s="6">
        <v>6</v>
      </c>
      <c r="P311" s="6">
        <v>8</v>
      </c>
      <c r="Q311" s="6">
        <v>16</v>
      </c>
      <c r="R311" s="6">
        <v>7</v>
      </c>
      <c r="S311" s="6">
        <v>1</v>
      </c>
      <c r="T311" s="6">
        <v>4</v>
      </c>
      <c r="U311" s="6">
        <v>19</v>
      </c>
    </row>
    <row r="312" spans="1:21">
      <c r="A312" s="6" t="s">
        <v>58</v>
      </c>
      <c r="B312" s="6" t="s">
        <v>39</v>
      </c>
      <c r="C312" s="6">
        <v>0</v>
      </c>
      <c r="E312" s="21">
        <f>SUM($F$16:F312)</f>
        <v>0.67437277344046131</v>
      </c>
      <c r="F312" s="16">
        <f>I312/$I$1814</f>
        <v>7.9587660122792394E-4</v>
      </c>
      <c r="G312" s="6" t="s">
        <v>58</v>
      </c>
      <c r="H312" s="6" t="s">
        <v>39</v>
      </c>
      <c r="I312" s="6">
        <v>21</v>
      </c>
      <c r="J312" s="6">
        <v>20</v>
      </c>
      <c r="K312" s="6">
        <v>20</v>
      </c>
      <c r="L312" s="6">
        <v>19</v>
      </c>
      <c r="M312" s="6">
        <v>6</v>
      </c>
      <c r="N312" s="6">
        <v>0</v>
      </c>
      <c r="O312" s="6">
        <v>3</v>
      </c>
      <c r="P312" s="6">
        <v>6</v>
      </c>
      <c r="Q312" s="6">
        <v>17</v>
      </c>
      <c r="R312" s="6">
        <v>5</v>
      </c>
      <c r="S312" s="6">
        <v>4</v>
      </c>
      <c r="T312" s="6">
        <v>6</v>
      </c>
      <c r="U312" s="6">
        <v>15</v>
      </c>
    </row>
    <row r="313" spans="1:21">
      <c r="A313" s="6" t="s">
        <v>65</v>
      </c>
      <c r="B313" s="6" t="s">
        <v>42</v>
      </c>
      <c r="C313" s="6">
        <v>0</v>
      </c>
      <c r="E313" s="21">
        <f>SUM($F$16:F313)</f>
        <v>0.67513075115591648</v>
      </c>
      <c r="F313" s="16">
        <f>I313/$I$1814</f>
        <v>7.5797771545516566E-4</v>
      </c>
      <c r="G313" s="6" t="s">
        <v>65</v>
      </c>
      <c r="H313" s="6" t="s">
        <v>42</v>
      </c>
      <c r="I313" s="6">
        <v>20</v>
      </c>
      <c r="J313" s="6">
        <v>18</v>
      </c>
      <c r="K313" s="6">
        <v>17</v>
      </c>
      <c r="L313" s="6">
        <v>11</v>
      </c>
      <c r="M313" s="6">
        <v>6</v>
      </c>
      <c r="N313" s="6">
        <v>0</v>
      </c>
      <c r="O313" s="6">
        <v>6</v>
      </c>
      <c r="P313" s="6">
        <v>1</v>
      </c>
      <c r="Q313" s="6">
        <v>19</v>
      </c>
      <c r="R313" s="6">
        <v>8</v>
      </c>
      <c r="S313" s="6">
        <v>1</v>
      </c>
      <c r="T313" s="6">
        <v>5</v>
      </c>
      <c r="U313" s="6">
        <v>15</v>
      </c>
    </row>
    <row r="314" spans="1:21">
      <c r="A314" s="6" t="s">
        <v>45</v>
      </c>
      <c r="B314" s="6" t="s">
        <v>36</v>
      </c>
      <c r="C314" s="6">
        <v>0</v>
      </c>
      <c r="E314" s="21">
        <f>SUM($F$16:F314)</f>
        <v>0.67585082998559887</v>
      </c>
      <c r="F314" s="16">
        <f>I314/$I$1814</f>
        <v>7.2007882968240739E-4</v>
      </c>
      <c r="G314" s="6" t="s">
        <v>45</v>
      </c>
      <c r="H314" s="6" t="s">
        <v>36</v>
      </c>
      <c r="I314" s="6">
        <v>19</v>
      </c>
      <c r="J314" s="6">
        <v>16</v>
      </c>
      <c r="K314" s="6">
        <v>13</v>
      </c>
      <c r="L314" s="6">
        <v>18</v>
      </c>
      <c r="M314" s="6">
        <v>6</v>
      </c>
      <c r="N314" s="6">
        <v>0</v>
      </c>
      <c r="O314" s="6">
        <v>2</v>
      </c>
      <c r="P314" s="6">
        <v>3</v>
      </c>
      <c r="Q314" s="6">
        <v>16</v>
      </c>
      <c r="R314" s="6">
        <v>6</v>
      </c>
      <c r="S314" s="6">
        <v>5</v>
      </c>
      <c r="T314" s="6">
        <v>6</v>
      </c>
      <c r="U314" s="6">
        <v>13</v>
      </c>
    </row>
    <row r="315" spans="1:21">
      <c r="A315" s="6" t="s">
        <v>52</v>
      </c>
      <c r="B315" s="6" t="s">
        <v>46</v>
      </c>
      <c r="C315" s="6">
        <v>1</v>
      </c>
      <c r="E315" s="21">
        <f>SUM($F$16:F315)</f>
        <v>0.67672250435837233</v>
      </c>
      <c r="F315" s="9">
        <f>I315/$I$1814</f>
        <v>8.716743727734405E-4</v>
      </c>
      <c r="G315" s="6" t="s">
        <v>52</v>
      </c>
      <c r="H315" s="6" t="s">
        <v>46</v>
      </c>
      <c r="I315" s="6">
        <v>23</v>
      </c>
      <c r="J315" s="6">
        <v>21</v>
      </c>
      <c r="K315" s="6">
        <v>16</v>
      </c>
      <c r="L315" s="6">
        <v>20</v>
      </c>
      <c r="M315" s="6">
        <v>3</v>
      </c>
      <c r="N315" s="6">
        <v>0</v>
      </c>
      <c r="O315" s="6">
        <v>3</v>
      </c>
      <c r="P315" s="6">
        <v>6</v>
      </c>
      <c r="Q315" s="6">
        <v>17</v>
      </c>
      <c r="R315" s="6">
        <v>4</v>
      </c>
      <c r="S315" s="6">
        <v>10</v>
      </c>
      <c r="T315" s="6">
        <v>6</v>
      </c>
      <c r="U315" s="6">
        <v>17</v>
      </c>
    </row>
    <row r="316" spans="1:21">
      <c r="A316" s="6" t="s">
        <v>61</v>
      </c>
      <c r="B316" s="6" t="s">
        <v>42</v>
      </c>
      <c r="C316" s="6">
        <v>0</v>
      </c>
      <c r="E316" s="21">
        <f>SUM($F$16:F316)</f>
        <v>0.67744258318805473</v>
      </c>
      <c r="F316" s="16">
        <f>I316/$I$1814</f>
        <v>7.2007882968240739E-4</v>
      </c>
      <c r="G316" s="6" t="s">
        <v>61</v>
      </c>
      <c r="H316" s="6" t="s">
        <v>42</v>
      </c>
      <c r="I316" s="6">
        <v>19</v>
      </c>
      <c r="J316" s="6">
        <v>18</v>
      </c>
      <c r="K316" s="6">
        <v>18</v>
      </c>
      <c r="L316" s="6">
        <v>13</v>
      </c>
      <c r="M316" s="6">
        <v>6</v>
      </c>
      <c r="N316" s="6">
        <v>0</v>
      </c>
      <c r="O316" s="6">
        <v>3</v>
      </c>
      <c r="P316" s="6">
        <v>6</v>
      </c>
      <c r="Q316" s="6">
        <v>14</v>
      </c>
      <c r="R316" s="6">
        <v>9</v>
      </c>
      <c r="S316" s="6">
        <v>1</v>
      </c>
      <c r="T316" s="6">
        <v>3</v>
      </c>
      <c r="U316" s="6">
        <v>16</v>
      </c>
    </row>
    <row r="317" spans="1:21">
      <c r="A317" s="6" t="s">
        <v>47</v>
      </c>
      <c r="B317" s="6" t="s">
        <v>73</v>
      </c>
      <c r="C317" s="6">
        <v>1</v>
      </c>
      <c r="E317" s="21">
        <f>SUM($F$16:F317)</f>
        <v>0.67831425756082819</v>
      </c>
      <c r="F317" s="9">
        <f>I317/$I$1814</f>
        <v>8.716743727734405E-4</v>
      </c>
      <c r="G317" s="6" t="s">
        <v>47</v>
      </c>
      <c r="H317" s="6" t="s">
        <v>73</v>
      </c>
      <c r="I317" s="6">
        <v>23</v>
      </c>
      <c r="J317" s="6">
        <v>23</v>
      </c>
      <c r="K317" s="6">
        <v>23</v>
      </c>
      <c r="L317" s="6">
        <v>10</v>
      </c>
      <c r="M317" s="6">
        <v>10</v>
      </c>
      <c r="N317" s="6">
        <v>0</v>
      </c>
      <c r="O317" s="6">
        <v>7</v>
      </c>
      <c r="P317" s="6">
        <v>7</v>
      </c>
      <c r="Q317" s="6">
        <v>17</v>
      </c>
      <c r="R317" s="6">
        <v>12</v>
      </c>
      <c r="S317" s="6">
        <v>0</v>
      </c>
      <c r="T317" s="6">
        <v>8</v>
      </c>
      <c r="U317" s="6">
        <v>15</v>
      </c>
    </row>
    <row r="318" spans="1:21">
      <c r="A318" s="6" t="s">
        <v>62</v>
      </c>
      <c r="B318" s="6" t="s">
        <v>50</v>
      </c>
      <c r="C318" s="6">
        <v>0</v>
      </c>
      <c r="E318" s="21">
        <f>SUM($F$16:F318)</f>
        <v>0.67899643750473782</v>
      </c>
      <c r="F318" s="16">
        <f>I318/$I$1814</f>
        <v>6.8217994390964911E-4</v>
      </c>
      <c r="G318" s="6" t="s">
        <v>62</v>
      </c>
      <c r="H318" s="6" t="s">
        <v>50</v>
      </c>
      <c r="I318" s="6">
        <v>18</v>
      </c>
      <c r="J318" s="6">
        <v>17</v>
      </c>
      <c r="K318" s="6">
        <v>15</v>
      </c>
      <c r="L318" s="6">
        <v>8</v>
      </c>
      <c r="M318" s="6">
        <v>6</v>
      </c>
      <c r="N318" s="6">
        <v>0</v>
      </c>
      <c r="O318" s="6">
        <v>2</v>
      </c>
      <c r="P318" s="6">
        <v>0</v>
      </c>
      <c r="Q318" s="6">
        <v>18</v>
      </c>
      <c r="R318" s="6">
        <v>5</v>
      </c>
      <c r="S318" s="6">
        <v>0</v>
      </c>
      <c r="T318" s="6">
        <v>5</v>
      </c>
      <c r="U318" s="6">
        <v>13</v>
      </c>
    </row>
    <row r="319" spans="1:21">
      <c r="A319" s="6" t="s">
        <v>31</v>
      </c>
      <c r="B319" s="6" t="s">
        <v>57</v>
      </c>
      <c r="C319" s="6">
        <v>0</v>
      </c>
      <c r="E319" s="21">
        <f>SUM($F$16:F319)</f>
        <v>0.67964071856287467</v>
      </c>
      <c r="F319" s="16">
        <f>I319/$I$1814</f>
        <v>6.4428105813689072E-4</v>
      </c>
      <c r="G319" s="6" t="s">
        <v>31</v>
      </c>
      <c r="H319" s="6" t="s">
        <v>57</v>
      </c>
      <c r="I319" s="6">
        <v>17</v>
      </c>
      <c r="J319" s="6">
        <v>16</v>
      </c>
      <c r="K319" s="6">
        <v>11</v>
      </c>
      <c r="L319" s="6">
        <v>14</v>
      </c>
      <c r="M319" s="6">
        <v>6</v>
      </c>
      <c r="N319" s="6">
        <v>0</v>
      </c>
      <c r="O319" s="6">
        <v>3</v>
      </c>
      <c r="P319" s="6">
        <v>2</v>
      </c>
      <c r="Q319" s="6">
        <v>15</v>
      </c>
      <c r="R319" s="6">
        <v>4</v>
      </c>
      <c r="S319" s="6">
        <v>2</v>
      </c>
      <c r="T319" s="6">
        <v>5</v>
      </c>
      <c r="U319" s="6">
        <v>12</v>
      </c>
    </row>
    <row r="320" spans="1:21">
      <c r="A320" s="6" t="s">
        <v>53</v>
      </c>
      <c r="B320" s="6" t="s">
        <v>68</v>
      </c>
      <c r="C320" s="6">
        <v>0</v>
      </c>
      <c r="E320" s="21">
        <f>SUM($F$16:F320)</f>
        <v>0.68028499962101152</v>
      </c>
      <c r="F320" s="16">
        <f>I320/$I$1814</f>
        <v>6.4428105813689072E-4</v>
      </c>
      <c r="G320" s="6" t="s">
        <v>53</v>
      </c>
      <c r="H320" s="6" t="s">
        <v>68</v>
      </c>
      <c r="I320" s="6">
        <v>17</v>
      </c>
      <c r="J320" s="6">
        <v>17</v>
      </c>
      <c r="K320" s="6">
        <v>15</v>
      </c>
      <c r="L320" s="6">
        <v>11</v>
      </c>
      <c r="M320" s="6">
        <v>6</v>
      </c>
      <c r="N320" s="6">
        <v>0</v>
      </c>
      <c r="O320" s="6">
        <v>5</v>
      </c>
      <c r="P320" s="6">
        <v>2</v>
      </c>
      <c r="Q320" s="6">
        <v>15</v>
      </c>
      <c r="R320" s="6">
        <v>3</v>
      </c>
      <c r="S320" s="6">
        <v>1</v>
      </c>
      <c r="T320" s="6">
        <v>8</v>
      </c>
      <c r="U320" s="6">
        <v>9</v>
      </c>
    </row>
    <row r="321" spans="1:21">
      <c r="A321" s="6" t="s">
        <v>63</v>
      </c>
      <c r="B321" s="6" t="s">
        <v>42</v>
      </c>
      <c r="C321" s="6">
        <v>0</v>
      </c>
      <c r="E321" s="21">
        <f>SUM($F$16:F321)</f>
        <v>0.68085348290760295</v>
      </c>
      <c r="F321" s="16">
        <f>I321/$I$1814</f>
        <v>5.6848328659137417E-4</v>
      </c>
      <c r="G321" s="6" t="s">
        <v>63</v>
      </c>
      <c r="H321" s="6" t="s">
        <v>42</v>
      </c>
      <c r="I321" s="6">
        <v>15</v>
      </c>
      <c r="J321" s="6">
        <v>14</v>
      </c>
      <c r="K321" s="6">
        <v>10</v>
      </c>
      <c r="L321" s="6">
        <v>14</v>
      </c>
      <c r="M321" s="6">
        <v>6</v>
      </c>
      <c r="N321" s="6">
        <v>0</v>
      </c>
      <c r="O321" s="6">
        <v>7</v>
      </c>
      <c r="P321" s="6">
        <v>2</v>
      </c>
      <c r="Q321" s="6">
        <v>13</v>
      </c>
      <c r="R321" s="6">
        <v>3</v>
      </c>
      <c r="S321" s="6">
        <v>4</v>
      </c>
      <c r="T321" s="6">
        <v>7</v>
      </c>
      <c r="U321" s="6">
        <v>8</v>
      </c>
    </row>
    <row r="322" spans="1:21">
      <c r="A322" s="6" t="s">
        <v>51</v>
      </c>
      <c r="B322" s="6" t="s">
        <v>32</v>
      </c>
      <c r="C322" s="6">
        <v>1</v>
      </c>
      <c r="E322" s="21">
        <f>SUM($F$16:F322)</f>
        <v>0.68168725839460365</v>
      </c>
      <c r="F322" s="9">
        <f>I322/$I$1814</f>
        <v>8.3377548700068222E-4</v>
      </c>
      <c r="G322" s="6" t="s">
        <v>51</v>
      </c>
      <c r="H322" s="6" t="s">
        <v>32</v>
      </c>
      <c r="I322" s="6">
        <v>22</v>
      </c>
      <c r="J322" s="6">
        <v>20</v>
      </c>
      <c r="K322" s="6">
        <v>18</v>
      </c>
      <c r="L322" s="6">
        <v>18</v>
      </c>
      <c r="M322" s="6">
        <v>2</v>
      </c>
      <c r="N322" s="6">
        <v>0</v>
      </c>
      <c r="O322" s="6">
        <v>7</v>
      </c>
      <c r="P322" s="6">
        <v>3</v>
      </c>
      <c r="Q322" s="6">
        <v>20</v>
      </c>
      <c r="R322" s="6">
        <v>8</v>
      </c>
      <c r="S322" s="6">
        <v>3</v>
      </c>
      <c r="T322" s="6">
        <v>5</v>
      </c>
      <c r="U322" s="6">
        <v>17</v>
      </c>
    </row>
    <row r="323" spans="1:21">
      <c r="A323" s="6" t="s">
        <v>35</v>
      </c>
      <c r="B323" s="6" t="s">
        <v>78</v>
      </c>
      <c r="C323" s="6">
        <v>0</v>
      </c>
      <c r="E323" s="21">
        <f>SUM($F$16:F323)</f>
        <v>0.68225574168119507</v>
      </c>
      <c r="F323" s="16">
        <f>I323/$I$1814</f>
        <v>5.6848328659137417E-4</v>
      </c>
      <c r="G323" s="6" t="s">
        <v>35</v>
      </c>
      <c r="H323" s="6" t="s">
        <v>78</v>
      </c>
      <c r="I323" s="6">
        <v>15</v>
      </c>
      <c r="J323" s="6">
        <v>14</v>
      </c>
      <c r="K323" s="6">
        <v>14</v>
      </c>
      <c r="L323" s="6">
        <v>14</v>
      </c>
      <c r="M323" s="6">
        <v>6</v>
      </c>
      <c r="N323" s="6">
        <v>0</v>
      </c>
      <c r="O323" s="6">
        <v>3</v>
      </c>
      <c r="P323" s="6">
        <v>2</v>
      </c>
      <c r="Q323" s="6">
        <v>13</v>
      </c>
      <c r="R323" s="6">
        <v>5</v>
      </c>
      <c r="S323" s="6">
        <v>2</v>
      </c>
      <c r="T323" s="6">
        <v>5</v>
      </c>
      <c r="U323" s="6">
        <v>10</v>
      </c>
    </row>
    <row r="324" spans="1:21">
      <c r="A324" s="6" t="s">
        <v>61</v>
      </c>
      <c r="B324" s="6" t="s">
        <v>60</v>
      </c>
      <c r="C324" s="6">
        <v>0</v>
      </c>
      <c r="E324" s="21">
        <f>SUM($F$16:F324)</f>
        <v>0.6828242249677865</v>
      </c>
      <c r="F324" s="16">
        <f>I324/$I$1814</f>
        <v>5.6848328659137417E-4</v>
      </c>
      <c r="G324" s="6" t="s">
        <v>61</v>
      </c>
      <c r="H324" s="6" t="s">
        <v>60</v>
      </c>
      <c r="I324" s="6">
        <v>15</v>
      </c>
      <c r="J324" s="6">
        <v>15</v>
      </c>
      <c r="K324" s="6">
        <v>15</v>
      </c>
      <c r="L324" s="6">
        <v>4</v>
      </c>
      <c r="M324" s="6">
        <v>6</v>
      </c>
      <c r="N324" s="6">
        <v>0</v>
      </c>
      <c r="O324" s="6">
        <v>5</v>
      </c>
      <c r="P324" s="6">
        <v>2</v>
      </c>
      <c r="Q324" s="6">
        <v>14</v>
      </c>
      <c r="R324" s="6">
        <v>4</v>
      </c>
      <c r="S324" s="6">
        <v>0</v>
      </c>
      <c r="T324" s="6">
        <v>7</v>
      </c>
      <c r="U324" s="6">
        <v>8</v>
      </c>
    </row>
    <row r="325" spans="1:21">
      <c r="A325" s="6" t="s">
        <v>32</v>
      </c>
      <c r="B325" s="6" t="s">
        <v>37</v>
      </c>
      <c r="C325" s="6">
        <v>0</v>
      </c>
      <c r="E325" s="21">
        <f>SUM($F$16:F325)</f>
        <v>0.68339270825437792</v>
      </c>
      <c r="F325" s="16">
        <f>I325/$I$1814</f>
        <v>5.6848328659137417E-4</v>
      </c>
      <c r="G325" s="6" t="s">
        <v>32</v>
      </c>
      <c r="H325" s="6" t="s">
        <v>37</v>
      </c>
      <c r="I325" s="6">
        <v>15</v>
      </c>
      <c r="J325" s="6">
        <v>13</v>
      </c>
      <c r="K325" s="6">
        <v>13</v>
      </c>
      <c r="L325" s="6">
        <v>15</v>
      </c>
      <c r="M325" s="6">
        <v>6</v>
      </c>
      <c r="N325" s="6">
        <v>0</v>
      </c>
      <c r="O325" s="6">
        <v>5</v>
      </c>
      <c r="P325" s="6">
        <v>4</v>
      </c>
      <c r="Q325" s="6">
        <v>11</v>
      </c>
      <c r="R325" s="6">
        <v>3</v>
      </c>
      <c r="S325" s="6">
        <v>3</v>
      </c>
      <c r="T325" s="6">
        <v>6</v>
      </c>
      <c r="U325" s="6">
        <v>9</v>
      </c>
    </row>
    <row r="326" spans="1:21">
      <c r="A326" s="6" t="s">
        <v>47</v>
      </c>
      <c r="B326" s="6" t="s">
        <v>59</v>
      </c>
      <c r="C326" s="6">
        <v>0</v>
      </c>
      <c r="E326" s="21">
        <f>SUM($F$16:F326)</f>
        <v>0.68392329265519658</v>
      </c>
      <c r="F326" s="16">
        <f>I326/$I$1814</f>
        <v>5.3058440081861589E-4</v>
      </c>
      <c r="G326" s="6" t="s">
        <v>47</v>
      </c>
      <c r="H326" s="6" t="s">
        <v>59</v>
      </c>
      <c r="I326" s="6">
        <v>14</v>
      </c>
      <c r="J326" s="6">
        <v>13</v>
      </c>
      <c r="K326" s="6">
        <v>14</v>
      </c>
      <c r="L326" s="6">
        <v>5</v>
      </c>
      <c r="M326" s="6">
        <v>6</v>
      </c>
      <c r="N326" s="6">
        <v>0</v>
      </c>
      <c r="O326" s="6">
        <v>4</v>
      </c>
      <c r="P326" s="6">
        <v>5</v>
      </c>
      <c r="Q326" s="6">
        <v>11</v>
      </c>
      <c r="R326" s="6">
        <v>9</v>
      </c>
      <c r="S326" s="6">
        <v>0</v>
      </c>
      <c r="T326" s="6">
        <v>5</v>
      </c>
      <c r="U326" s="6">
        <v>9</v>
      </c>
    </row>
    <row r="327" spans="1:21">
      <c r="A327" s="6" t="s">
        <v>35</v>
      </c>
      <c r="B327" s="6" t="s">
        <v>69</v>
      </c>
      <c r="C327" s="6">
        <v>0</v>
      </c>
      <c r="E327" s="21">
        <f>SUM($F$16:F327)</f>
        <v>0.6843780792844697</v>
      </c>
      <c r="F327" s="16">
        <f>I327/$I$1814</f>
        <v>4.5478662927309939E-4</v>
      </c>
      <c r="G327" s="6" t="s">
        <v>35</v>
      </c>
      <c r="H327" s="6" t="s">
        <v>69</v>
      </c>
      <c r="I327" s="6">
        <v>12</v>
      </c>
      <c r="J327" s="6">
        <v>11</v>
      </c>
      <c r="K327" s="6">
        <v>10</v>
      </c>
      <c r="L327" s="6">
        <v>8</v>
      </c>
      <c r="M327" s="6">
        <v>6</v>
      </c>
      <c r="N327" s="6">
        <v>0</v>
      </c>
      <c r="O327" s="6">
        <v>3</v>
      </c>
      <c r="P327" s="6">
        <v>1</v>
      </c>
      <c r="Q327" s="6">
        <v>11</v>
      </c>
      <c r="R327" s="6">
        <v>8</v>
      </c>
      <c r="S327" s="6">
        <v>0</v>
      </c>
      <c r="T327" s="6">
        <v>2</v>
      </c>
      <c r="U327" s="6">
        <v>10</v>
      </c>
    </row>
    <row r="328" spans="1:21">
      <c r="A328" s="6" t="s">
        <v>48</v>
      </c>
      <c r="B328" s="6" t="s">
        <v>69</v>
      </c>
      <c r="C328" s="6">
        <v>1</v>
      </c>
      <c r="E328" s="21">
        <f>SUM($F$16:F328)</f>
        <v>0.6852118547714704</v>
      </c>
      <c r="F328" s="9">
        <f>I328/$I$1814</f>
        <v>8.3377548700068222E-4</v>
      </c>
      <c r="G328" s="6" t="s">
        <v>48</v>
      </c>
      <c r="H328" s="6" t="s">
        <v>69</v>
      </c>
      <c r="I328" s="6">
        <v>22</v>
      </c>
      <c r="J328" s="6">
        <v>20</v>
      </c>
      <c r="K328" s="6">
        <v>22</v>
      </c>
      <c r="L328" s="6">
        <v>15</v>
      </c>
      <c r="M328" s="6">
        <v>5</v>
      </c>
      <c r="N328" s="6">
        <v>0</v>
      </c>
      <c r="O328" s="6">
        <v>2</v>
      </c>
      <c r="P328" s="6">
        <v>4</v>
      </c>
      <c r="Q328" s="6">
        <v>18</v>
      </c>
      <c r="R328" s="6">
        <v>5</v>
      </c>
      <c r="S328" s="6">
        <v>5</v>
      </c>
      <c r="T328" s="6">
        <v>3</v>
      </c>
      <c r="U328" s="6">
        <v>19</v>
      </c>
    </row>
    <row r="329" spans="1:21">
      <c r="A329" s="6" t="s">
        <v>46</v>
      </c>
      <c r="B329" s="6" t="s">
        <v>31</v>
      </c>
      <c r="C329" s="6">
        <v>0</v>
      </c>
      <c r="E329" s="21">
        <f>SUM($F$16:F329)</f>
        <v>0.68559084362919798</v>
      </c>
      <c r="F329" s="16">
        <f>I329/$I$1814</f>
        <v>3.7898885772758283E-4</v>
      </c>
      <c r="G329" s="6" t="s">
        <v>46</v>
      </c>
      <c r="H329" s="6" t="s">
        <v>31</v>
      </c>
      <c r="I329" s="6">
        <v>10</v>
      </c>
      <c r="J329" s="6">
        <v>10</v>
      </c>
      <c r="K329" s="6">
        <v>9</v>
      </c>
      <c r="L329" s="6">
        <v>8</v>
      </c>
      <c r="M329" s="6">
        <v>6</v>
      </c>
      <c r="N329" s="6">
        <v>0</v>
      </c>
      <c r="O329" s="6">
        <v>4</v>
      </c>
      <c r="P329" s="6">
        <v>2</v>
      </c>
      <c r="Q329" s="6">
        <v>8</v>
      </c>
      <c r="R329" s="6">
        <v>5</v>
      </c>
      <c r="S329" s="6">
        <v>2</v>
      </c>
      <c r="T329" s="6">
        <v>2</v>
      </c>
      <c r="U329" s="6">
        <v>8</v>
      </c>
    </row>
    <row r="330" spans="1:21">
      <c r="A330" s="6" t="s">
        <v>54</v>
      </c>
      <c r="B330" s="6" t="s">
        <v>41</v>
      </c>
      <c r="C330" s="6">
        <v>0</v>
      </c>
      <c r="E330" s="21">
        <f>SUM($F$16:F330)</f>
        <v>0.68593193360115279</v>
      </c>
      <c r="F330" s="16">
        <f>I330/$I$1814</f>
        <v>3.4108997195482455E-4</v>
      </c>
      <c r="G330" s="6" t="s">
        <v>54</v>
      </c>
      <c r="H330" s="6" t="s">
        <v>41</v>
      </c>
      <c r="I330" s="6">
        <v>9</v>
      </c>
      <c r="J330" s="6">
        <v>8</v>
      </c>
      <c r="K330" s="6">
        <v>8</v>
      </c>
      <c r="L330" s="6">
        <v>6</v>
      </c>
      <c r="M330" s="6">
        <v>6</v>
      </c>
      <c r="N330" s="6">
        <v>0</v>
      </c>
      <c r="O330" s="6">
        <v>3</v>
      </c>
      <c r="P330" s="6">
        <v>1</v>
      </c>
      <c r="Q330" s="6">
        <v>8</v>
      </c>
      <c r="R330" s="6">
        <v>3</v>
      </c>
      <c r="S330" s="6">
        <v>1</v>
      </c>
      <c r="T330" s="6">
        <v>1</v>
      </c>
      <c r="U330" s="6">
        <v>8</v>
      </c>
    </row>
    <row r="331" spans="1:21">
      <c r="A331" s="6" t="s">
        <v>42</v>
      </c>
      <c r="B331" s="6" t="s">
        <v>68</v>
      </c>
      <c r="C331" s="6">
        <v>0</v>
      </c>
      <c r="E331" s="21">
        <f>SUM($F$16:F331)</f>
        <v>0.68740999014629034</v>
      </c>
      <c r="F331" s="16">
        <f>I331/$I$1814</f>
        <v>1.478056545137573E-3</v>
      </c>
      <c r="G331" s="6" t="s">
        <v>42</v>
      </c>
      <c r="H331" s="6" t="s">
        <v>68</v>
      </c>
      <c r="I331" s="6">
        <v>39</v>
      </c>
      <c r="J331" s="6">
        <v>33</v>
      </c>
      <c r="K331" s="6">
        <v>30</v>
      </c>
      <c r="L331" s="6">
        <v>33</v>
      </c>
      <c r="M331" s="6">
        <v>5</v>
      </c>
      <c r="N331" s="6">
        <v>0</v>
      </c>
      <c r="O331" s="6">
        <v>3</v>
      </c>
      <c r="P331" s="6">
        <v>6</v>
      </c>
      <c r="Q331" s="6">
        <v>33</v>
      </c>
      <c r="R331" s="6">
        <v>9</v>
      </c>
      <c r="S331" s="6">
        <v>12</v>
      </c>
      <c r="T331" s="6">
        <v>7</v>
      </c>
      <c r="U331" s="6">
        <v>32</v>
      </c>
    </row>
    <row r="332" spans="1:21">
      <c r="A332" s="6" t="s">
        <v>47</v>
      </c>
      <c r="B332" s="6" t="s">
        <v>50</v>
      </c>
      <c r="C332" s="6">
        <v>0</v>
      </c>
      <c r="E332" s="21">
        <f>SUM($F$16:F332)</f>
        <v>0.68873645114833693</v>
      </c>
      <c r="F332" s="16">
        <f>I332/$I$1814</f>
        <v>1.3264610020465399E-3</v>
      </c>
      <c r="G332" s="6" t="s">
        <v>47</v>
      </c>
      <c r="H332" s="6" t="s">
        <v>50</v>
      </c>
      <c r="I332" s="6">
        <v>35</v>
      </c>
      <c r="J332" s="6">
        <v>32</v>
      </c>
      <c r="K332" s="6">
        <v>23</v>
      </c>
      <c r="L332" s="6">
        <v>24</v>
      </c>
      <c r="M332" s="6">
        <v>5</v>
      </c>
      <c r="N332" s="6">
        <v>0</v>
      </c>
      <c r="O332" s="6">
        <v>3</v>
      </c>
      <c r="P332" s="6">
        <v>8</v>
      </c>
      <c r="Q332" s="6">
        <v>27</v>
      </c>
      <c r="R332" s="6">
        <v>4</v>
      </c>
      <c r="S332" s="6">
        <v>11</v>
      </c>
      <c r="T332" s="6">
        <v>8</v>
      </c>
      <c r="U332" s="6">
        <v>27</v>
      </c>
    </row>
    <row r="333" spans="1:21">
      <c r="A333" s="6" t="s">
        <v>62</v>
      </c>
      <c r="B333" s="6" t="s">
        <v>80</v>
      </c>
      <c r="C333" s="6">
        <v>1</v>
      </c>
      <c r="E333" s="21">
        <f>SUM($F$16:F333)</f>
        <v>0.68953232774956486</v>
      </c>
      <c r="F333" s="9">
        <f>I333/$I$1814</f>
        <v>7.9587660122792394E-4</v>
      </c>
      <c r="G333" s="6" t="s">
        <v>62</v>
      </c>
      <c r="H333" s="6" t="s">
        <v>80</v>
      </c>
      <c r="I333" s="6">
        <v>21</v>
      </c>
      <c r="J333" s="6">
        <v>20</v>
      </c>
      <c r="K333" s="6">
        <v>16</v>
      </c>
      <c r="L333" s="6">
        <v>13</v>
      </c>
      <c r="M333" s="6">
        <v>6</v>
      </c>
      <c r="N333" s="6">
        <v>0</v>
      </c>
      <c r="O333" s="6">
        <v>10</v>
      </c>
      <c r="P333" s="6">
        <v>4</v>
      </c>
      <c r="Q333" s="6">
        <v>18</v>
      </c>
      <c r="R333" s="6">
        <v>11</v>
      </c>
      <c r="S333" s="6">
        <v>2</v>
      </c>
      <c r="T333" s="6">
        <v>5</v>
      </c>
      <c r="U333" s="6">
        <v>16</v>
      </c>
    </row>
    <row r="334" spans="1:21">
      <c r="A334" s="6" t="s">
        <v>31</v>
      </c>
      <c r="B334" s="6" t="s">
        <v>40</v>
      </c>
      <c r="C334" s="6">
        <v>0</v>
      </c>
      <c r="E334" s="21">
        <f>SUM($F$16:F334)</f>
        <v>0.69082088986583867</v>
      </c>
      <c r="F334" s="16">
        <f>I334/$I$1814</f>
        <v>1.2885621162737814E-3</v>
      </c>
      <c r="G334" s="6" t="s">
        <v>31</v>
      </c>
      <c r="H334" s="6" t="s">
        <v>40</v>
      </c>
      <c r="I334" s="6">
        <v>34</v>
      </c>
      <c r="J334" s="6">
        <v>34</v>
      </c>
      <c r="K334" s="6">
        <v>31</v>
      </c>
      <c r="L334" s="6">
        <v>28</v>
      </c>
      <c r="M334" s="6">
        <v>5</v>
      </c>
      <c r="N334" s="6">
        <v>0</v>
      </c>
      <c r="O334" s="6">
        <v>8</v>
      </c>
      <c r="P334" s="6">
        <v>4</v>
      </c>
      <c r="Q334" s="6">
        <v>30</v>
      </c>
      <c r="R334" s="6">
        <v>10</v>
      </c>
      <c r="S334" s="6">
        <v>8</v>
      </c>
      <c r="T334" s="6">
        <v>9</v>
      </c>
      <c r="U334" s="6">
        <v>25</v>
      </c>
    </row>
    <row r="335" spans="1:21">
      <c r="A335" s="6" t="s">
        <v>31</v>
      </c>
      <c r="B335" s="6" t="s">
        <v>54</v>
      </c>
      <c r="C335" s="6">
        <v>0</v>
      </c>
      <c r="E335" s="21">
        <f>SUM($F$16:F335)</f>
        <v>0.69210945198211249</v>
      </c>
      <c r="F335" s="16">
        <f>I335/$I$1814</f>
        <v>1.2885621162737814E-3</v>
      </c>
      <c r="G335" s="6" t="s">
        <v>31</v>
      </c>
      <c r="H335" s="6" t="s">
        <v>54</v>
      </c>
      <c r="I335" s="6">
        <v>34</v>
      </c>
      <c r="J335" s="6">
        <v>29</v>
      </c>
      <c r="K335" s="6">
        <v>24</v>
      </c>
      <c r="L335" s="6">
        <v>31</v>
      </c>
      <c r="M335" s="6">
        <v>5</v>
      </c>
      <c r="N335" s="6">
        <v>0</v>
      </c>
      <c r="O335" s="6">
        <v>2</v>
      </c>
      <c r="P335" s="6">
        <v>6</v>
      </c>
      <c r="Q335" s="6">
        <v>29</v>
      </c>
      <c r="R335" s="6">
        <v>9</v>
      </c>
      <c r="S335" s="6">
        <v>4</v>
      </c>
      <c r="T335" s="6">
        <v>12</v>
      </c>
      <c r="U335" s="6">
        <v>22</v>
      </c>
    </row>
    <row r="336" spans="1:21">
      <c r="A336" s="6" t="s">
        <v>39</v>
      </c>
      <c r="B336" s="6" t="s">
        <v>52</v>
      </c>
      <c r="C336" s="6">
        <v>0</v>
      </c>
      <c r="E336" s="21">
        <f>SUM($F$16:F336)</f>
        <v>0.69339801409838631</v>
      </c>
      <c r="F336" s="16">
        <f>I336/$I$1814</f>
        <v>1.2885621162737814E-3</v>
      </c>
      <c r="G336" s="6" t="s">
        <v>39</v>
      </c>
      <c r="H336" s="6" t="s">
        <v>52</v>
      </c>
      <c r="I336" s="6">
        <v>34</v>
      </c>
      <c r="J336" s="6">
        <v>26</v>
      </c>
      <c r="K336" s="6">
        <v>26</v>
      </c>
      <c r="L336" s="6">
        <v>30</v>
      </c>
      <c r="M336" s="6">
        <v>5</v>
      </c>
      <c r="N336" s="6">
        <v>0</v>
      </c>
      <c r="O336" s="6">
        <v>3</v>
      </c>
      <c r="P336" s="6">
        <v>5</v>
      </c>
      <c r="Q336" s="6">
        <v>30</v>
      </c>
      <c r="R336" s="6">
        <v>10</v>
      </c>
      <c r="S336" s="6">
        <v>8</v>
      </c>
      <c r="T336" s="6">
        <v>5</v>
      </c>
      <c r="U336" s="6">
        <v>29</v>
      </c>
    </row>
    <row r="337" spans="1:21">
      <c r="A337" s="6" t="s">
        <v>35</v>
      </c>
      <c r="B337" s="6" t="s">
        <v>68</v>
      </c>
      <c r="C337" s="6">
        <v>0</v>
      </c>
      <c r="E337" s="21">
        <f>SUM($F$16:F337)</f>
        <v>0.69464867732888735</v>
      </c>
      <c r="F337" s="16">
        <f>I337/$I$1814</f>
        <v>1.2506632305010232E-3</v>
      </c>
      <c r="G337" s="6" t="s">
        <v>35</v>
      </c>
      <c r="H337" s="6" t="s">
        <v>68</v>
      </c>
      <c r="I337" s="6">
        <v>33</v>
      </c>
      <c r="J337" s="6">
        <v>32</v>
      </c>
      <c r="K337" s="6">
        <v>30</v>
      </c>
      <c r="L337" s="6">
        <v>20</v>
      </c>
      <c r="M337" s="6">
        <v>5</v>
      </c>
      <c r="N337" s="6">
        <v>0</v>
      </c>
      <c r="O337" s="6">
        <v>5</v>
      </c>
      <c r="P337" s="6">
        <v>4</v>
      </c>
      <c r="Q337" s="6">
        <v>29</v>
      </c>
      <c r="R337" s="6">
        <v>15</v>
      </c>
      <c r="S337" s="6">
        <v>4</v>
      </c>
      <c r="T337" s="6">
        <v>6</v>
      </c>
      <c r="U337" s="6">
        <v>27</v>
      </c>
    </row>
    <row r="338" spans="1:21">
      <c r="A338" s="6" t="s">
        <v>50</v>
      </c>
      <c r="B338" s="6" t="s">
        <v>42</v>
      </c>
      <c r="C338" s="6">
        <v>0</v>
      </c>
      <c r="E338" s="21">
        <f>SUM($F$16:F338)</f>
        <v>0.69586144167361563</v>
      </c>
      <c r="F338" s="16">
        <f>I338/$I$1814</f>
        <v>1.2127643447282649E-3</v>
      </c>
      <c r="G338" s="6" t="s">
        <v>50</v>
      </c>
      <c r="H338" s="6" t="s">
        <v>42</v>
      </c>
      <c r="I338" s="6">
        <v>32</v>
      </c>
      <c r="J338" s="6">
        <v>28</v>
      </c>
      <c r="K338" s="6">
        <v>30</v>
      </c>
      <c r="L338" s="6">
        <v>28</v>
      </c>
      <c r="M338" s="6">
        <v>5</v>
      </c>
      <c r="N338" s="6">
        <v>0</v>
      </c>
      <c r="O338" s="6">
        <v>4</v>
      </c>
      <c r="P338" s="6">
        <v>5</v>
      </c>
      <c r="Q338" s="6">
        <v>27</v>
      </c>
      <c r="R338" s="6">
        <v>7</v>
      </c>
      <c r="S338" s="6">
        <v>7</v>
      </c>
      <c r="T338" s="6">
        <v>13</v>
      </c>
      <c r="U338" s="6">
        <v>19</v>
      </c>
    </row>
    <row r="339" spans="1:21">
      <c r="A339" s="6" t="s">
        <v>39</v>
      </c>
      <c r="B339" s="6" t="s">
        <v>59</v>
      </c>
      <c r="C339" s="6">
        <v>0</v>
      </c>
      <c r="E339" s="21">
        <f>SUM($F$16:F339)</f>
        <v>0.6969605093610256</v>
      </c>
      <c r="F339" s="16">
        <f>I339/$I$1814</f>
        <v>1.0990676874099901E-3</v>
      </c>
      <c r="G339" s="6" t="s">
        <v>39</v>
      </c>
      <c r="H339" s="6" t="s">
        <v>59</v>
      </c>
      <c r="I339" s="6">
        <v>29</v>
      </c>
      <c r="J339" s="6">
        <v>25</v>
      </c>
      <c r="K339" s="6">
        <v>18</v>
      </c>
      <c r="L339" s="6">
        <v>27</v>
      </c>
      <c r="M339" s="6">
        <v>5</v>
      </c>
      <c r="N339" s="6">
        <v>0</v>
      </c>
      <c r="O339" s="6">
        <v>0</v>
      </c>
      <c r="P339" s="6">
        <v>7</v>
      </c>
      <c r="Q339" s="6">
        <v>24</v>
      </c>
      <c r="R339" s="6">
        <v>6</v>
      </c>
      <c r="S339" s="6">
        <v>6</v>
      </c>
      <c r="T339" s="6">
        <v>9</v>
      </c>
      <c r="U339" s="6">
        <v>20</v>
      </c>
    </row>
    <row r="340" spans="1:21">
      <c r="A340" s="6" t="s">
        <v>68</v>
      </c>
      <c r="B340" s="6" t="s">
        <v>50</v>
      </c>
      <c r="C340" s="6">
        <v>0</v>
      </c>
      <c r="E340" s="21">
        <f>SUM($F$16:F340)</f>
        <v>0.69802167816266281</v>
      </c>
      <c r="F340" s="16">
        <f>I340/$I$1814</f>
        <v>1.0611688016372318E-3</v>
      </c>
      <c r="G340" s="6" t="s">
        <v>68</v>
      </c>
      <c r="H340" s="6" t="s">
        <v>50</v>
      </c>
      <c r="I340" s="6">
        <v>28</v>
      </c>
      <c r="J340" s="6">
        <v>25</v>
      </c>
      <c r="K340" s="6">
        <v>15</v>
      </c>
      <c r="L340" s="6">
        <v>24</v>
      </c>
      <c r="M340" s="6">
        <v>5</v>
      </c>
      <c r="N340" s="6">
        <v>0</v>
      </c>
      <c r="O340" s="6">
        <v>3</v>
      </c>
      <c r="P340" s="6">
        <v>6</v>
      </c>
      <c r="Q340" s="6">
        <v>23</v>
      </c>
      <c r="R340" s="6">
        <v>2</v>
      </c>
      <c r="S340" s="6">
        <v>6</v>
      </c>
      <c r="T340" s="6">
        <v>13</v>
      </c>
      <c r="U340" s="6">
        <v>15</v>
      </c>
    </row>
    <row r="341" spans="1:21">
      <c r="A341" s="6" t="s">
        <v>59</v>
      </c>
      <c r="B341" s="6" t="s">
        <v>39</v>
      </c>
      <c r="C341" s="6">
        <v>0</v>
      </c>
      <c r="E341" s="21">
        <f>SUM($F$16:F341)</f>
        <v>0.69900704919275447</v>
      </c>
      <c r="F341" s="16">
        <f>I341/$I$1814</f>
        <v>9.8537103009171522E-4</v>
      </c>
      <c r="G341" s="6" t="s">
        <v>59</v>
      </c>
      <c r="H341" s="6" t="s">
        <v>39</v>
      </c>
      <c r="I341" s="6">
        <v>26</v>
      </c>
      <c r="J341" s="6">
        <v>24</v>
      </c>
      <c r="K341" s="6">
        <v>25</v>
      </c>
      <c r="L341" s="6">
        <v>19</v>
      </c>
      <c r="M341" s="6">
        <v>5</v>
      </c>
      <c r="N341" s="6">
        <v>0</v>
      </c>
      <c r="O341" s="6">
        <v>5</v>
      </c>
      <c r="P341" s="6">
        <v>6</v>
      </c>
      <c r="Q341" s="6">
        <v>20</v>
      </c>
      <c r="R341" s="6">
        <v>7</v>
      </c>
      <c r="S341" s="6">
        <v>3</v>
      </c>
      <c r="T341" s="6">
        <v>9</v>
      </c>
      <c r="U341" s="6">
        <v>17</v>
      </c>
    </row>
    <row r="342" spans="1:21">
      <c r="A342" s="6" t="s">
        <v>53</v>
      </c>
      <c r="B342" s="6" t="s">
        <v>40</v>
      </c>
      <c r="C342" s="6">
        <v>0</v>
      </c>
      <c r="E342" s="21">
        <f>SUM($F$16:F342)</f>
        <v>0.69995452133707348</v>
      </c>
      <c r="F342" s="16">
        <f>I342/$I$1814</f>
        <v>9.4747214431895705E-4</v>
      </c>
      <c r="G342" s="6" t="s">
        <v>53</v>
      </c>
      <c r="H342" s="6" t="s">
        <v>40</v>
      </c>
      <c r="I342" s="6">
        <v>25</v>
      </c>
      <c r="J342" s="6">
        <v>23</v>
      </c>
      <c r="K342" s="6">
        <v>23</v>
      </c>
      <c r="L342" s="6">
        <v>18</v>
      </c>
      <c r="M342" s="6">
        <v>5</v>
      </c>
      <c r="N342" s="6">
        <v>0</v>
      </c>
      <c r="O342" s="6">
        <v>2</v>
      </c>
      <c r="P342" s="6">
        <v>4</v>
      </c>
      <c r="Q342" s="6">
        <v>21</v>
      </c>
      <c r="R342" s="6">
        <v>11</v>
      </c>
      <c r="S342" s="6">
        <v>4</v>
      </c>
      <c r="T342" s="6">
        <v>5</v>
      </c>
      <c r="U342" s="6">
        <v>20</v>
      </c>
    </row>
    <row r="343" spans="1:21">
      <c r="A343" s="6" t="s">
        <v>42</v>
      </c>
      <c r="B343" s="6" t="s">
        <v>57</v>
      </c>
      <c r="C343" s="6">
        <v>0</v>
      </c>
      <c r="E343" s="21">
        <f>SUM($F$16:F343)</f>
        <v>0.70090199348139248</v>
      </c>
      <c r="F343" s="16">
        <f>I343/$I$1814</f>
        <v>9.4747214431895705E-4</v>
      </c>
      <c r="G343" s="6" t="s">
        <v>42</v>
      </c>
      <c r="H343" s="6" t="s">
        <v>57</v>
      </c>
      <c r="I343" s="6">
        <v>25</v>
      </c>
      <c r="J343" s="6">
        <v>22</v>
      </c>
      <c r="K343" s="6">
        <v>21</v>
      </c>
      <c r="L343" s="6">
        <v>20</v>
      </c>
      <c r="M343" s="6">
        <v>5</v>
      </c>
      <c r="N343" s="6">
        <v>0</v>
      </c>
      <c r="O343" s="6">
        <v>2</v>
      </c>
      <c r="P343" s="6">
        <v>2</v>
      </c>
      <c r="Q343" s="6">
        <v>23</v>
      </c>
      <c r="R343" s="6">
        <v>2</v>
      </c>
      <c r="S343" s="6">
        <v>10</v>
      </c>
      <c r="T343" s="6">
        <v>3</v>
      </c>
      <c r="U343" s="6">
        <v>22</v>
      </c>
    </row>
    <row r="344" spans="1:21">
      <c r="A344" s="6" t="s">
        <v>40</v>
      </c>
      <c r="B344" s="6" t="s">
        <v>53</v>
      </c>
      <c r="C344" s="6">
        <v>0</v>
      </c>
      <c r="E344" s="21">
        <f>SUM($F$16:F344)</f>
        <v>0.70181156673993872</v>
      </c>
      <c r="F344" s="16">
        <f>I344/$I$1814</f>
        <v>9.0957325854619877E-4</v>
      </c>
      <c r="G344" s="6" t="s">
        <v>40</v>
      </c>
      <c r="H344" s="6" t="s">
        <v>53</v>
      </c>
      <c r="I344" s="6">
        <v>24</v>
      </c>
      <c r="J344" s="6">
        <v>24</v>
      </c>
      <c r="K344" s="6">
        <v>15</v>
      </c>
      <c r="L344" s="6">
        <v>23</v>
      </c>
      <c r="M344" s="6">
        <v>5</v>
      </c>
      <c r="N344" s="6">
        <v>0</v>
      </c>
      <c r="O344" s="6">
        <v>5</v>
      </c>
      <c r="P344" s="6">
        <v>4</v>
      </c>
      <c r="Q344" s="6">
        <v>21</v>
      </c>
      <c r="R344" s="6">
        <v>7</v>
      </c>
      <c r="S344" s="6">
        <v>6</v>
      </c>
      <c r="T344" s="6">
        <v>7</v>
      </c>
      <c r="U344" s="6">
        <v>17</v>
      </c>
    </row>
    <row r="345" spans="1:21">
      <c r="A345" s="6" t="s">
        <v>32</v>
      </c>
      <c r="B345" s="6" t="s">
        <v>40</v>
      </c>
      <c r="C345" s="6">
        <v>0</v>
      </c>
      <c r="E345" s="21">
        <f>SUM($F$16:F345)</f>
        <v>0.70268324111271219</v>
      </c>
      <c r="F345" s="16">
        <f>I345/$I$1814</f>
        <v>8.716743727734405E-4</v>
      </c>
      <c r="G345" s="6" t="s">
        <v>32</v>
      </c>
      <c r="H345" s="6" t="s">
        <v>40</v>
      </c>
      <c r="I345" s="6">
        <v>23</v>
      </c>
      <c r="J345" s="6">
        <v>21</v>
      </c>
      <c r="K345" s="6">
        <v>21</v>
      </c>
      <c r="L345" s="6">
        <v>15</v>
      </c>
      <c r="M345" s="6">
        <v>5</v>
      </c>
      <c r="N345" s="6">
        <v>0</v>
      </c>
      <c r="O345" s="6">
        <v>5</v>
      </c>
      <c r="P345" s="6">
        <v>5</v>
      </c>
      <c r="Q345" s="6">
        <v>19</v>
      </c>
      <c r="R345" s="6">
        <v>10</v>
      </c>
      <c r="S345" s="6">
        <v>2</v>
      </c>
      <c r="T345" s="6">
        <v>5</v>
      </c>
      <c r="U345" s="6">
        <v>18</v>
      </c>
    </row>
    <row r="346" spans="1:21">
      <c r="A346" s="6" t="s">
        <v>65</v>
      </c>
      <c r="B346" s="6" t="s">
        <v>34</v>
      </c>
      <c r="C346" s="6">
        <v>1</v>
      </c>
      <c r="E346" s="21">
        <f>SUM($F$16:F346)</f>
        <v>0.70344121882816735</v>
      </c>
      <c r="F346" s="9">
        <f>I346/$I$1814</f>
        <v>7.5797771545516566E-4</v>
      </c>
      <c r="G346" s="6" t="s">
        <v>65</v>
      </c>
      <c r="H346" s="6" t="s">
        <v>34</v>
      </c>
      <c r="I346" s="6">
        <v>20</v>
      </c>
      <c r="J346" s="6">
        <v>17</v>
      </c>
      <c r="K346" s="6">
        <v>15</v>
      </c>
      <c r="L346" s="6">
        <v>20</v>
      </c>
      <c r="M346" s="6">
        <v>5</v>
      </c>
      <c r="N346" s="6">
        <v>0</v>
      </c>
      <c r="O346" s="6">
        <v>3</v>
      </c>
      <c r="P346" s="6">
        <v>2</v>
      </c>
      <c r="Q346" s="6">
        <v>18</v>
      </c>
      <c r="R346" s="6">
        <v>2</v>
      </c>
      <c r="S346" s="6">
        <v>12</v>
      </c>
      <c r="T346" s="6">
        <v>3</v>
      </c>
      <c r="U346" s="6">
        <v>17</v>
      </c>
    </row>
    <row r="347" spans="1:21">
      <c r="A347" s="6" t="s">
        <v>33</v>
      </c>
      <c r="B347" s="6" t="s">
        <v>42</v>
      </c>
      <c r="C347" s="6">
        <v>0</v>
      </c>
      <c r="E347" s="21">
        <f>SUM($F$16:F347)</f>
        <v>0.70431289320094081</v>
      </c>
      <c r="F347" s="16">
        <f>I347/$I$1814</f>
        <v>8.716743727734405E-4</v>
      </c>
      <c r="G347" s="6" t="s">
        <v>33</v>
      </c>
      <c r="H347" s="6" t="s">
        <v>42</v>
      </c>
      <c r="I347" s="6">
        <v>23</v>
      </c>
      <c r="J347" s="6">
        <v>23</v>
      </c>
      <c r="K347" s="6">
        <v>19</v>
      </c>
      <c r="L347" s="6">
        <v>18</v>
      </c>
      <c r="M347" s="6">
        <v>5</v>
      </c>
      <c r="N347" s="6">
        <v>0</v>
      </c>
      <c r="O347" s="6">
        <v>6</v>
      </c>
      <c r="P347" s="6">
        <v>3</v>
      </c>
      <c r="Q347" s="6">
        <v>21</v>
      </c>
      <c r="R347" s="6">
        <v>7</v>
      </c>
      <c r="S347" s="6">
        <v>3</v>
      </c>
      <c r="T347" s="6">
        <v>10</v>
      </c>
      <c r="U347" s="6">
        <v>13</v>
      </c>
    </row>
    <row r="348" spans="1:21">
      <c r="A348" s="6" t="s">
        <v>35</v>
      </c>
      <c r="B348" s="6" t="s">
        <v>36</v>
      </c>
      <c r="C348" s="6">
        <v>0</v>
      </c>
      <c r="E348" s="21">
        <f>SUM($F$16:F348)</f>
        <v>0.70518456757371428</v>
      </c>
      <c r="F348" s="16">
        <f>I348/$I$1814</f>
        <v>8.716743727734405E-4</v>
      </c>
      <c r="G348" s="6" t="s">
        <v>35</v>
      </c>
      <c r="H348" s="6" t="s">
        <v>36</v>
      </c>
      <c r="I348" s="6">
        <v>23</v>
      </c>
      <c r="J348" s="6">
        <v>21</v>
      </c>
      <c r="K348" s="6">
        <v>18</v>
      </c>
      <c r="L348" s="6">
        <v>22</v>
      </c>
      <c r="M348" s="6">
        <v>5</v>
      </c>
      <c r="N348" s="6">
        <v>0</v>
      </c>
      <c r="O348" s="6">
        <v>4</v>
      </c>
      <c r="P348" s="6">
        <v>3</v>
      </c>
      <c r="Q348" s="6">
        <v>20</v>
      </c>
      <c r="R348" s="6">
        <v>7</v>
      </c>
      <c r="S348" s="6">
        <v>5</v>
      </c>
      <c r="T348" s="6">
        <v>8</v>
      </c>
      <c r="U348" s="6">
        <v>15</v>
      </c>
    </row>
    <row r="349" spans="1:21">
      <c r="A349" s="6" t="s">
        <v>53</v>
      </c>
      <c r="B349" s="6" t="s">
        <v>62</v>
      </c>
      <c r="C349" s="6">
        <v>0</v>
      </c>
      <c r="E349" s="21">
        <f>SUM($F$16:F349)</f>
        <v>0.70601834306071498</v>
      </c>
      <c r="F349" s="16">
        <f>I349/$I$1814</f>
        <v>8.3377548700068222E-4</v>
      </c>
      <c r="G349" s="6" t="s">
        <v>53</v>
      </c>
      <c r="H349" s="6" t="s">
        <v>62</v>
      </c>
      <c r="I349" s="6">
        <v>22</v>
      </c>
      <c r="J349" s="6">
        <v>21</v>
      </c>
      <c r="K349" s="6">
        <v>20</v>
      </c>
      <c r="L349" s="6">
        <v>11</v>
      </c>
      <c r="M349" s="6">
        <v>5</v>
      </c>
      <c r="N349" s="6">
        <v>0</v>
      </c>
      <c r="O349" s="6">
        <v>5</v>
      </c>
      <c r="P349" s="6">
        <v>4</v>
      </c>
      <c r="Q349" s="6">
        <v>19</v>
      </c>
      <c r="R349" s="6">
        <v>8</v>
      </c>
      <c r="S349" s="6">
        <v>1</v>
      </c>
      <c r="T349" s="6">
        <v>9</v>
      </c>
      <c r="U349" s="6">
        <v>13</v>
      </c>
    </row>
    <row r="350" spans="1:21">
      <c r="A350" s="6" t="s">
        <v>53</v>
      </c>
      <c r="B350" s="6" t="s">
        <v>37</v>
      </c>
      <c r="C350" s="6">
        <v>0</v>
      </c>
      <c r="E350" s="21">
        <f>SUM($F$16:F350)</f>
        <v>0.70677632077617014</v>
      </c>
      <c r="F350" s="16">
        <f>I350/$I$1814</f>
        <v>7.5797771545516566E-4</v>
      </c>
      <c r="G350" s="6" t="s">
        <v>53</v>
      </c>
      <c r="H350" s="6" t="s">
        <v>37</v>
      </c>
      <c r="I350" s="6">
        <v>20</v>
      </c>
      <c r="J350" s="6">
        <v>20</v>
      </c>
      <c r="K350" s="6">
        <v>19</v>
      </c>
      <c r="L350" s="6">
        <v>10</v>
      </c>
      <c r="M350" s="6">
        <v>5</v>
      </c>
      <c r="N350" s="6">
        <v>0</v>
      </c>
      <c r="O350" s="6">
        <v>7</v>
      </c>
      <c r="P350" s="6">
        <v>3</v>
      </c>
      <c r="Q350" s="6">
        <v>17</v>
      </c>
      <c r="R350" s="6">
        <v>7</v>
      </c>
      <c r="S350" s="6">
        <v>1</v>
      </c>
      <c r="T350" s="6">
        <v>5</v>
      </c>
      <c r="U350" s="6">
        <v>15</v>
      </c>
    </row>
    <row r="351" spans="1:21">
      <c r="A351" s="6" t="s">
        <v>64</v>
      </c>
      <c r="B351" s="6" t="s">
        <v>49</v>
      </c>
      <c r="C351" s="6">
        <v>0</v>
      </c>
      <c r="E351" s="21">
        <f>SUM($F$16:F351)</f>
        <v>0.70749639960585253</v>
      </c>
      <c r="F351" s="16">
        <f>I351/$I$1814</f>
        <v>7.2007882968240739E-4</v>
      </c>
      <c r="G351" s="6" t="s">
        <v>64</v>
      </c>
      <c r="H351" s="6" t="s">
        <v>49</v>
      </c>
      <c r="I351" s="6">
        <v>19</v>
      </c>
      <c r="J351" s="6">
        <v>16</v>
      </c>
      <c r="K351" s="6">
        <v>18</v>
      </c>
      <c r="L351" s="6">
        <v>17</v>
      </c>
      <c r="M351" s="6">
        <v>5</v>
      </c>
      <c r="N351" s="6">
        <v>0</v>
      </c>
      <c r="O351" s="6">
        <v>5</v>
      </c>
      <c r="P351" s="6">
        <v>6</v>
      </c>
      <c r="Q351" s="6">
        <v>14</v>
      </c>
      <c r="R351" s="6">
        <v>9</v>
      </c>
      <c r="S351" s="6">
        <v>3</v>
      </c>
      <c r="T351" s="6">
        <v>5</v>
      </c>
      <c r="U351" s="6">
        <v>14</v>
      </c>
    </row>
    <row r="352" spans="1:21">
      <c r="A352" s="6" t="s">
        <v>55</v>
      </c>
      <c r="B352" s="6" t="s">
        <v>35</v>
      </c>
      <c r="C352" s="6">
        <v>0</v>
      </c>
      <c r="E352" s="21">
        <f>SUM($F$16:F352)</f>
        <v>0.70817857954976215</v>
      </c>
      <c r="F352" s="16">
        <f>I352/$I$1814</f>
        <v>6.8217994390964911E-4</v>
      </c>
      <c r="G352" s="6" t="s">
        <v>55</v>
      </c>
      <c r="H352" s="6" t="s">
        <v>35</v>
      </c>
      <c r="I352" s="6">
        <v>18</v>
      </c>
      <c r="J352" s="6">
        <v>17</v>
      </c>
      <c r="K352" s="6">
        <v>15</v>
      </c>
      <c r="L352" s="6">
        <v>11</v>
      </c>
      <c r="M352" s="6">
        <v>5</v>
      </c>
      <c r="N352" s="6">
        <v>0</v>
      </c>
      <c r="O352" s="6">
        <v>4</v>
      </c>
      <c r="P352" s="6">
        <v>2</v>
      </c>
      <c r="Q352" s="6">
        <v>16</v>
      </c>
      <c r="R352" s="6">
        <v>3</v>
      </c>
      <c r="S352" s="6">
        <v>3</v>
      </c>
      <c r="T352" s="6">
        <v>8</v>
      </c>
      <c r="U352" s="6">
        <v>10</v>
      </c>
    </row>
    <row r="353" spans="1:21">
      <c r="A353" s="6" t="s">
        <v>38</v>
      </c>
      <c r="B353" s="6" t="s">
        <v>31</v>
      </c>
      <c r="C353" s="6">
        <v>0</v>
      </c>
      <c r="E353" s="21">
        <f>SUM($F$16:F353)</f>
        <v>0.70882286060789901</v>
      </c>
      <c r="F353" s="16">
        <f>I353/$I$1814</f>
        <v>6.4428105813689072E-4</v>
      </c>
      <c r="G353" s="6" t="s">
        <v>38</v>
      </c>
      <c r="H353" s="6" t="s">
        <v>31</v>
      </c>
      <c r="I353" s="6">
        <v>17</v>
      </c>
      <c r="J353" s="6">
        <v>15</v>
      </c>
      <c r="K353" s="6">
        <v>16</v>
      </c>
      <c r="L353" s="6">
        <v>12</v>
      </c>
      <c r="M353" s="6">
        <v>5</v>
      </c>
      <c r="N353" s="6">
        <v>0</v>
      </c>
      <c r="O353" s="6">
        <v>3</v>
      </c>
      <c r="P353" s="6">
        <v>5</v>
      </c>
      <c r="Q353" s="6">
        <v>13</v>
      </c>
      <c r="R353" s="6">
        <v>7</v>
      </c>
      <c r="S353" s="6">
        <v>3</v>
      </c>
      <c r="T353" s="6">
        <v>3</v>
      </c>
      <c r="U353" s="6">
        <v>14</v>
      </c>
    </row>
    <row r="354" spans="1:21">
      <c r="A354" s="6" t="s">
        <v>47</v>
      </c>
      <c r="B354" s="6" t="s">
        <v>41</v>
      </c>
      <c r="C354" s="6">
        <v>0</v>
      </c>
      <c r="E354" s="21">
        <f>SUM($F$16:F354)</f>
        <v>0.70946714166603586</v>
      </c>
      <c r="F354" s="16">
        <f>I354/$I$1814</f>
        <v>6.4428105813689072E-4</v>
      </c>
      <c r="G354" s="6" t="s">
        <v>47</v>
      </c>
      <c r="H354" s="6" t="s">
        <v>41</v>
      </c>
      <c r="I354" s="6">
        <v>17</v>
      </c>
      <c r="J354" s="6">
        <v>17</v>
      </c>
      <c r="K354" s="6">
        <v>14</v>
      </c>
      <c r="L354" s="6">
        <v>13</v>
      </c>
      <c r="M354" s="6">
        <v>5</v>
      </c>
      <c r="N354" s="6">
        <v>0</v>
      </c>
      <c r="O354" s="6">
        <v>4</v>
      </c>
      <c r="P354" s="6">
        <v>3</v>
      </c>
      <c r="Q354" s="6">
        <v>14</v>
      </c>
      <c r="R354" s="6">
        <v>5</v>
      </c>
      <c r="S354" s="6">
        <v>3</v>
      </c>
      <c r="T354" s="6">
        <v>8</v>
      </c>
      <c r="U354" s="6">
        <v>9</v>
      </c>
    </row>
    <row r="355" spans="1:21">
      <c r="A355" s="6" t="s">
        <v>49</v>
      </c>
      <c r="B355" s="6" t="s">
        <v>53</v>
      </c>
      <c r="C355" s="6">
        <v>0</v>
      </c>
      <c r="E355" s="21">
        <f>SUM($F$16:F355)</f>
        <v>0.71007352383839994</v>
      </c>
      <c r="F355" s="16">
        <f>I355/$I$1814</f>
        <v>6.0638217236413244E-4</v>
      </c>
      <c r="G355" s="6" t="s">
        <v>49</v>
      </c>
      <c r="H355" s="6" t="s">
        <v>53</v>
      </c>
      <c r="I355" s="6">
        <v>16</v>
      </c>
      <c r="J355" s="6">
        <v>14</v>
      </c>
      <c r="K355" s="6">
        <v>14</v>
      </c>
      <c r="L355" s="6">
        <v>15</v>
      </c>
      <c r="M355" s="6">
        <v>5</v>
      </c>
      <c r="N355" s="6">
        <v>0</v>
      </c>
      <c r="O355" s="6">
        <v>3</v>
      </c>
      <c r="P355" s="6">
        <v>3</v>
      </c>
      <c r="Q355" s="6">
        <v>13</v>
      </c>
      <c r="R355" s="6">
        <v>5</v>
      </c>
      <c r="S355" s="6">
        <v>1</v>
      </c>
      <c r="T355" s="6">
        <v>7</v>
      </c>
      <c r="U355" s="6">
        <v>9</v>
      </c>
    </row>
    <row r="356" spans="1:21">
      <c r="A356" s="6" t="s">
        <v>53</v>
      </c>
      <c r="B356" s="6" t="s">
        <v>59</v>
      </c>
      <c r="C356" s="6">
        <v>0</v>
      </c>
      <c r="E356" s="21">
        <f>SUM($F$16:F356)</f>
        <v>0.71067990601076403</v>
      </c>
      <c r="F356" s="16">
        <f>I356/$I$1814</f>
        <v>6.0638217236413244E-4</v>
      </c>
      <c r="G356" s="6" t="s">
        <v>53</v>
      </c>
      <c r="H356" s="6" t="s">
        <v>59</v>
      </c>
      <c r="I356" s="6">
        <v>16</v>
      </c>
      <c r="J356" s="6">
        <v>15</v>
      </c>
      <c r="K356" s="6">
        <v>13</v>
      </c>
      <c r="L356" s="6">
        <v>7</v>
      </c>
      <c r="M356" s="6">
        <v>5</v>
      </c>
      <c r="N356" s="6">
        <v>0</v>
      </c>
      <c r="O356" s="6">
        <v>1</v>
      </c>
      <c r="P356" s="6">
        <v>5</v>
      </c>
      <c r="Q356" s="6">
        <v>12</v>
      </c>
      <c r="R356" s="6">
        <v>9</v>
      </c>
      <c r="S356" s="6">
        <v>2</v>
      </c>
      <c r="T356" s="6">
        <v>2</v>
      </c>
      <c r="U356" s="6">
        <v>14</v>
      </c>
    </row>
    <row r="357" spans="1:21">
      <c r="A357" s="6" t="s">
        <v>61</v>
      </c>
      <c r="B357" s="6" t="s">
        <v>39</v>
      </c>
      <c r="C357" s="6">
        <v>0</v>
      </c>
      <c r="E357" s="21">
        <f>SUM($F$16:F357)</f>
        <v>0.71128628818312811</v>
      </c>
      <c r="F357" s="16">
        <f>I357/$I$1814</f>
        <v>6.0638217236413244E-4</v>
      </c>
      <c r="G357" s="6" t="s">
        <v>61</v>
      </c>
      <c r="H357" s="6" t="s">
        <v>39</v>
      </c>
      <c r="I357" s="6">
        <v>16</v>
      </c>
      <c r="J357" s="6">
        <v>16</v>
      </c>
      <c r="K357" s="6">
        <v>15</v>
      </c>
      <c r="L357" s="6">
        <v>16</v>
      </c>
      <c r="M357" s="6">
        <v>5</v>
      </c>
      <c r="N357" s="6">
        <v>0</v>
      </c>
      <c r="O357" s="6">
        <v>2</v>
      </c>
      <c r="P357" s="6">
        <v>1</v>
      </c>
      <c r="Q357" s="6">
        <v>15</v>
      </c>
      <c r="R357" s="6">
        <v>5</v>
      </c>
      <c r="S357" s="6">
        <v>3</v>
      </c>
      <c r="T357" s="6">
        <v>4</v>
      </c>
      <c r="U357" s="6">
        <v>12</v>
      </c>
    </row>
    <row r="358" spans="1:21">
      <c r="A358" s="6" t="s">
        <v>59</v>
      </c>
      <c r="B358" s="6" t="s">
        <v>47</v>
      </c>
      <c r="C358" s="6">
        <v>0</v>
      </c>
      <c r="E358" s="21">
        <f>SUM($F$16:F358)</f>
        <v>0.7118926703554922</v>
      </c>
      <c r="F358" s="16">
        <f>I358/$I$1814</f>
        <v>6.0638217236413244E-4</v>
      </c>
      <c r="G358" s="6" t="s">
        <v>59</v>
      </c>
      <c r="H358" s="6" t="s">
        <v>47</v>
      </c>
      <c r="I358" s="6">
        <v>16</v>
      </c>
      <c r="J358" s="6">
        <v>14</v>
      </c>
      <c r="K358" s="6">
        <v>5</v>
      </c>
      <c r="L358" s="6">
        <v>14</v>
      </c>
      <c r="M358" s="6">
        <v>5</v>
      </c>
      <c r="N358" s="6">
        <v>0</v>
      </c>
      <c r="O358" s="6">
        <v>3</v>
      </c>
      <c r="P358" s="6">
        <v>3</v>
      </c>
      <c r="Q358" s="6">
        <v>13</v>
      </c>
      <c r="R358" s="6">
        <v>1</v>
      </c>
      <c r="S358" s="6">
        <v>3</v>
      </c>
      <c r="T358" s="6">
        <v>11</v>
      </c>
      <c r="U358" s="6">
        <v>5</v>
      </c>
    </row>
    <row r="359" spans="1:21">
      <c r="A359" s="6" t="s">
        <v>70</v>
      </c>
      <c r="B359" s="6" t="s">
        <v>44</v>
      </c>
      <c r="C359" s="6">
        <v>1</v>
      </c>
      <c r="E359" s="21">
        <f>SUM($F$16:F359)</f>
        <v>0.71261274918517459</v>
      </c>
      <c r="F359" s="9">
        <f>I359/$I$1814</f>
        <v>7.2007882968240739E-4</v>
      </c>
      <c r="G359" s="6" t="s">
        <v>70</v>
      </c>
      <c r="H359" s="6" t="s">
        <v>44</v>
      </c>
      <c r="I359" s="6">
        <v>19</v>
      </c>
      <c r="J359" s="6">
        <v>17</v>
      </c>
      <c r="K359" s="6">
        <v>8</v>
      </c>
      <c r="L359" s="6">
        <v>16</v>
      </c>
      <c r="M359" s="6">
        <v>5</v>
      </c>
      <c r="N359" s="6">
        <v>0</v>
      </c>
      <c r="O359" s="6">
        <v>2</v>
      </c>
      <c r="P359" s="6">
        <v>5</v>
      </c>
      <c r="Q359" s="6">
        <v>16</v>
      </c>
      <c r="R359" s="6">
        <v>5</v>
      </c>
      <c r="S359" s="6">
        <v>6</v>
      </c>
      <c r="T359" s="6">
        <v>5</v>
      </c>
      <c r="U359" s="6">
        <v>14</v>
      </c>
    </row>
    <row r="360" spans="1:21">
      <c r="A360" s="6" t="s">
        <v>42</v>
      </c>
      <c r="B360" s="6" t="s">
        <v>66</v>
      </c>
      <c r="C360" s="6">
        <v>0</v>
      </c>
      <c r="E360" s="21">
        <f>SUM($F$16:F360)</f>
        <v>0.71318123247176601</v>
      </c>
      <c r="F360" s="16">
        <f>I360/$I$1814</f>
        <v>5.6848328659137417E-4</v>
      </c>
      <c r="G360" s="6" t="s">
        <v>42</v>
      </c>
      <c r="H360" s="6" t="s">
        <v>66</v>
      </c>
      <c r="I360" s="6">
        <v>15</v>
      </c>
      <c r="J360" s="6">
        <v>13</v>
      </c>
      <c r="K360" s="6">
        <v>10</v>
      </c>
      <c r="L360" s="6">
        <v>15</v>
      </c>
      <c r="M360" s="6">
        <v>5</v>
      </c>
      <c r="N360" s="6">
        <v>0</v>
      </c>
      <c r="O360" s="6">
        <v>3</v>
      </c>
      <c r="P360" s="6">
        <v>1</v>
      </c>
      <c r="Q360" s="6">
        <v>15</v>
      </c>
      <c r="R360" s="6">
        <v>6</v>
      </c>
      <c r="S360" s="6">
        <v>3</v>
      </c>
      <c r="T360" s="6">
        <v>4</v>
      </c>
      <c r="U360" s="6">
        <v>11</v>
      </c>
    </row>
    <row r="361" spans="1:21">
      <c r="A361" s="6" t="s">
        <v>59</v>
      </c>
      <c r="B361" s="6" t="s">
        <v>31</v>
      </c>
      <c r="C361" s="6">
        <v>0</v>
      </c>
      <c r="E361" s="21">
        <f>SUM($F$16:F361)</f>
        <v>0.71363601910103913</v>
      </c>
      <c r="F361" s="16">
        <f>I361/$I$1814</f>
        <v>4.5478662927309939E-4</v>
      </c>
      <c r="G361" s="6" t="s">
        <v>59</v>
      </c>
      <c r="H361" s="6" t="s">
        <v>31</v>
      </c>
      <c r="I361" s="6">
        <v>12</v>
      </c>
      <c r="J361" s="6">
        <v>11</v>
      </c>
      <c r="K361" s="6">
        <v>6</v>
      </c>
      <c r="L361" s="6">
        <v>10</v>
      </c>
      <c r="M361" s="6">
        <v>5</v>
      </c>
      <c r="N361" s="6">
        <v>0</v>
      </c>
      <c r="O361" s="6">
        <v>3</v>
      </c>
      <c r="P361" s="6">
        <v>2</v>
      </c>
      <c r="Q361" s="6">
        <v>10</v>
      </c>
      <c r="R361" s="6">
        <v>5</v>
      </c>
      <c r="S361" s="6">
        <v>2</v>
      </c>
      <c r="T361" s="6">
        <v>0</v>
      </c>
      <c r="U361" s="6">
        <v>12</v>
      </c>
    </row>
    <row r="362" spans="1:21">
      <c r="A362" s="6" t="s">
        <v>57</v>
      </c>
      <c r="B362" s="6" t="s">
        <v>55</v>
      </c>
      <c r="C362" s="6">
        <v>0</v>
      </c>
      <c r="E362" s="21">
        <f>SUM($F$16:F362)</f>
        <v>0.71409080573031225</v>
      </c>
      <c r="F362" s="16">
        <f>I362/$I$1814</f>
        <v>4.5478662927309939E-4</v>
      </c>
      <c r="G362" s="6" t="s">
        <v>57</v>
      </c>
      <c r="H362" s="6" t="s">
        <v>55</v>
      </c>
      <c r="I362" s="6">
        <v>12</v>
      </c>
      <c r="J362" s="6">
        <v>11</v>
      </c>
      <c r="K362" s="6">
        <v>10</v>
      </c>
      <c r="L362" s="6">
        <v>5</v>
      </c>
      <c r="M362" s="6">
        <v>5</v>
      </c>
      <c r="N362" s="6">
        <v>0</v>
      </c>
      <c r="O362" s="6">
        <v>1</v>
      </c>
      <c r="P362" s="6">
        <v>3</v>
      </c>
      <c r="Q362" s="6">
        <v>10</v>
      </c>
      <c r="R362" s="6">
        <v>8</v>
      </c>
      <c r="S362" s="6">
        <v>0</v>
      </c>
      <c r="T362" s="6">
        <v>1</v>
      </c>
      <c r="U362" s="6">
        <v>11</v>
      </c>
    </row>
    <row r="363" spans="1:21">
      <c r="A363" s="6" t="s">
        <v>81</v>
      </c>
      <c r="B363" s="6" t="s">
        <v>64</v>
      </c>
      <c r="C363" s="6">
        <v>0</v>
      </c>
      <c r="E363" s="21">
        <f>SUM($F$16:F363)</f>
        <v>0.71454559235958537</v>
      </c>
      <c r="F363" s="16">
        <f>I363/$I$1814</f>
        <v>4.5478662927309939E-4</v>
      </c>
      <c r="G363" s="6" t="s">
        <v>81</v>
      </c>
      <c r="H363" s="6" t="s">
        <v>64</v>
      </c>
      <c r="I363" s="6">
        <v>12</v>
      </c>
      <c r="J363" s="6">
        <v>11</v>
      </c>
      <c r="K363" s="6">
        <v>10</v>
      </c>
      <c r="L363" s="6">
        <v>12</v>
      </c>
      <c r="M363" s="6">
        <v>5</v>
      </c>
      <c r="N363" s="6">
        <v>0</v>
      </c>
      <c r="O363" s="6">
        <v>3</v>
      </c>
      <c r="P363" s="6">
        <v>2</v>
      </c>
      <c r="Q363" s="6">
        <v>10</v>
      </c>
      <c r="R363" s="6">
        <v>5</v>
      </c>
      <c r="S363" s="6">
        <v>2</v>
      </c>
      <c r="T363" s="6">
        <v>4</v>
      </c>
      <c r="U363" s="6">
        <v>8</v>
      </c>
    </row>
    <row r="364" spans="1:21">
      <c r="A364" s="6" t="s">
        <v>78</v>
      </c>
      <c r="B364" s="6" t="s">
        <v>53</v>
      </c>
      <c r="C364" s="6">
        <v>0</v>
      </c>
      <c r="E364" s="21">
        <f>SUM($F$16:F364)</f>
        <v>0.71496248010308572</v>
      </c>
      <c r="F364" s="16">
        <f>I364/$I$1814</f>
        <v>4.1688774350034111E-4</v>
      </c>
      <c r="G364" s="6" t="s">
        <v>78</v>
      </c>
      <c r="H364" s="6" t="s">
        <v>53</v>
      </c>
      <c r="I364" s="6">
        <v>11</v>
      </c>
      <c r="J364" s="6">
        <v>11</v>
      </c>
      <c r="K364" s="6">
        <v>9</v>
      </c>
      <c r="L364" s="6">
        <v>4</v>
      </c>
      <c r="M364" s="6">
        <v>5</v>
      </c>
      <c r="N364" s="6">
        <v>0</v>
      </c>
      <c r="O364" s="6">
        <v>4</v>
      </c>
      <c r="P364" s="6">
        <v>1</v>
      </c>
      <c r="Q364" s="6">
        <v>10</v>
      </c>
      <c r="R364" s="6">
        <v>5</v>
      </c>
      <c r="S364" s="6">
        <v>0</v>
      </c>
      <c r="T364" s="6">
        <v>4</v>
      </c>
      <c r="U364" s="6">
        <v>7</v>
      </c>
    </row>
    <row r="365" spans="1:21">
      <c r="A365" s="6" t="s">
        <v>37</v>
      </c>
      <c r="B365" s="6" t="s">
        <v>57</v>
      </c>
      <c r="C365" s="6">
        <v>0</v>
      </c>
      <c r="E365" s="21">
        <f>SUM($F$16:F365)</f>
        <v>0.71537936784658607</v>
      </c>
      <c r="F365" s="16">
        <f>I365/$I$1814</f>
        <v>4.1688774350034111E-4</v>
      </c>
      <c r="G365" s="6" t="s">
        <v>37</v>
      </c>
      <c r="H365" s="6" t="s">
        <v>57</v>
      </c>
      <c r="I365" s="6">
        <v>11</v>
      </c>
      <c r="J365" s="6">
        <v>10</v>
      </c>
      <c r="K365" s="6">
        <v>9</v>
      </c>
      <c r="L365" s="6">
        <v>7</v>
      </c>
      <c r="M365" s="6">
        <v>5</v>
      </c>
      <c r="N365" s="6">
        <v>0</v>
      </c>
      <c r="O365" s="6">
        <v>7</v>
      </c>
      <c r="P365" s="6">
        <v>4</v>
      </c>
      <c r="Q365" s="6">
        <v>8</v>
      </c>
      <c r="R365" s="6">
        <v>5</v>
      </c>
      <c r="S365" s="6">
        <v>0</v>
      </c>
      <c r="T365" s="6">
        <v>3</v>
      </c>
      <c r="U365" s="6">
        <v>8</v>
      </c>
    </row>
    <row r="366" spans="1:21">
      <c r="A366" s="6" t="s">
        <v>78</v>
      </c>
      <c r="B366" s="6" t="s">
        <v>39</v>
      </c>
      <c r="C366" s="6">
        <v>0</v>
      </c>
      <c r="E366" s="21">
        <f>SUM($F$16:F366)</f>
        <v>0.71579625559008642</v>
      </c>
      <c r="F366" s="16">
        <f>I366/$I$1814</f>
        <v>4.1688774350034111E-4</v>
      </c>
      <c r="G366" s="6" t="s">
        <v>78</v>
      </c>
      <c r="H366" s="6" t="s">
        <v>39</v>
      </c>
      <c r="I366" s="6">
        <v>11</v>
      </c>
      <c r="J366" s="6">
        <v>10</v>
      </c>
      <c r="K366" s="6">
        <v>11</v>
      </c>
      <c r="L366" s="6">
        <v>7</v>
      </c>
      <c r="M366" s="6">
        <v>5</v>
      </c>
      <c r="N366" s="6">
        <v>0</v>
      </c>
      <c r="O366" s="6">
        <v>3</v>
      </c>
      <c r="P366" s="6">
        <v>4</v>
      </c>
      <c r="Q366" s="6">
        <v>8</v>
      </c>
      <c r="R366" s="6">
        <v>2</v>
      </c>
      <c r="S366" s="6">
        <v>4</v>
      </c>
      <c r="T366" s="6">
        <v>2</v>
      </c>
      <c r="U366" s="6">
        <v>9</v>
      </c>
    </row>
    <row r="367" spans="1:21">
      <c r="A367" s="6" t="s">
        <v>34</v>
      </c>
      <c r="B367" s="6" t="s">
        <v>46</v>
      </c>
      <c r="C367" s="6">
        <v>0</v>
      </c>
      <c r="E367" s="21">
        <f>SUM($F$16:F367)</f>
        <v>0.71621314333358677</v>
      </c>
      <c r="F367" s="16">
        <f>I367/$I$1814</f>
        <v>4.1688774350034111E-4</v>
      </c>
      <c r="G367" s="6" t="s">
        <v>34</v>
      </c>
      <c r="H367" s="6" t="s">
        <v>46</v>
      </c>
      <c r="I367" s="6">
        <v>11</v>
      </c>
      <c r="J367" s="6">
        <v>9</v>
      </c>
      <c r="K367" s="6">
        <v>11</v>
      </c>
      <c r="L367" s="6">
        <v>1</v>
      </c>
      <c r="M367" s="6">
        <v>5</v>
      </c>
      <c r="N367" s="6">
        <v>0</v>
      </c>
      <c r="O367" s="6">
        <v>4</v>
      </c>
      <c r="P367" s="6">
        <v>0</v>
      </c>
      <c r="Q367" s="6">
        <v>11</v>
      </c>
      <c r="R367" s="6">
        <v>8</v>
      </c>
      <c r="S367" s="6">
        <v>0</v>
      </c>
      <c r="T367" s="6">
        <v>0</v>
      </c>
      <c r="U367" s="6">
        <v>11</v>
      </c>
    </row>
    <row r="368" spans="1:21">
      <c r="A368" s="6" t="s">
        <v>49</v>
      </c>
      <c r="B368" s="6" t="s">
        <v>78</v>
      </c>
      <c r="C368" s="6">
        <v>1</v>
      </c>
      <c r="E368" s="21">
        <f>SUM($F$16:F368)</f>
        <v>0.71689532327749639</v>
      </c>
      <c r="F368" s="9">
        <f>I368/$I$1814</f>
        <v>6.8217994390964911E-4</v>
      </c>
      <c r="G368" s="6" t="s">
        <v>49</v>
      </c>
      <c r="H368" s="6" t="s">
        <v>78</v>
      </c>
      <c r="I368" s="6">
        <v>18</v>
      </c>
      <c r="J368" s="6">
        <v>16</v>
      </c>
      <c r="K368" s="6">
        <v>16</v>
      </c>
      <c r="L368" s="6">
        <v>12</v>
      </c>
      <c r="M368" s="6">
        <v>5</v>
      </c>
      <c r="N368" s="6">
        <v>0</v>
      </c>
      <c r="O368" s="6">
        <v>2</v>
      </c>
      <c r="P368" s="6">
        <v>4</v>
      </c>
      <c r="Q368" s="6">
        <v>14</v>
      </c>
      <c r="R368" s="6">
        <v>8</v>
      </c>
      <c r="S368" s="6">
        <v>4</v>
      </c>
      <c r="T368" s="6">
        <v>4</v>
      </c>
      <c r="U368" s="6">
        <v>14</v>
      </c>
    </row>
    <row r="369" spans="1:21">
      <c r="A369" s="6" t="s">
        <v>32</v>
      </c>
      <c r="B369" s="6" t="s">
        <v>54</v>
      </c>
      <c r="C369" s="6">
        <v>0</v>
      </c>
      <c r="E369" s="21">
        <f>SUM($F$16:F369)</f>
        <v>0.71727431213522397</v>
      </c>
      <c r="F369" s="16">
        <f>I369/$I$1814</f>
        <v>3.7898885772758283E-4</v>
      </c>
      <c r="G369" s="6" t="s">
        <v>32</v>
      </c>
      <c r="H369" s="6" t="s">
        <v>54</v>
      </c>
      <c r="I369" s="6">
        <v>10</v>
      </c>
      <c r="J369" s="6">
        <v>9</v>
      </c>
      <c r="K369" s="6">
        <v>8</v>
      </c>
      <c r="L369" s="6">
        <v>10</v>
      </c>
      <c r="M369" s="6">
        <v>5</v>
      </c>
      <c r="N369" s="6">
        <v>0</v>
      </c>
      <c r="O369" s="6">
        <v>5</v>
      </c>
      <c r="P369" s="6">
        <v>2</v>
      </c>
      <c r="Q369" s="6">
        <v>8</v>
      </c>
      <c r="R369" s="6">
        <v>6</v>
      </c>
      <c r="S369" s="6">
        <v>1</v>
      </c>
      <c r="T369" s="6">
        <v>1</v>
      </c>
      <c r="U369" s="6">
        <v>9</v>
      </c>
    </row>
    <row r="370" spans="1:21">
      <c r="A370" s="6" t="s">
        <v>59</v>
      </c>
      <c r="B370" s="6" t="s">
        <v>54</v>
      </c>
      <c r="C370" s="6">
        <v>0</v>
      </c>
      <c r="E370" s="21">
        <f>SUM($F$16:F370)</f>
        <v>0.71765330099295155</v>
      </c>
      <c r="F370" s="16">
        <f>I370/$I$1814</f>
        <v>3.7898885772758283E-4</v>
      </c>
      <c r="G370" s="6" t="s">
        <v>59</v>
      </c>
      <c r="H370" s="6" t="s">
        <v>54</v>
      </c>
      <c r="I370" s="6">
        <v>10</v>
      </c>
      <c r="J370" s="6">
        <v>9</v>
      </c>
      <c r="K370" s="6">
        <v>8</v>
      </c>
      <c r="L370" s="6">
        <v>9</v>
      </c>
      <c r="M370" s="6">
        <v>5</v>
      </c>
      <c r="N370" s="6">
        <v>0</v>
      </c>
      <c r="O370" s="6">
        <v>3</v>
      </c>
      <c r="P370" s="6">
        <v>2</v>
      </c>
      <c r="Q370" s="6">
        <v>8</v>
      </c>
      <c r="R370" s="6">
        <v>3</v>
      </c>
      <c r="S370" s="6">
        <v>2</v>
      </c>
      <c r="T370" s="6">
        <v>4</v>
      </c>
      <c r="U370" s="6">
        <v>6</v>
      </c>
    </row>
    <row r="371" spans="1:21">
      <c r="A371" s="6" t="s">
        <v>42</v>
      </c>
      <c r="B371" s="6" t="s">
        <v>44</v>
      </c>
      <c r="C371" s="6">
        <v>0</v>
      </c>
      <c r="E371" s="21">
        <f>SUM($F$16:F371)</f>
        <v>0.71803228985067913</v>
      </c>
      <c r="F371" s="16">
        <f>I371/$I$1814</f>
        <v>3.7898885772758283E-4</v>
      </c>
      <c r="G371" s="6" t="s">
        <v>42</v>
      </c>
      <c r="H371" s="6" t="s">
        <v>44</v>
      </c>
      <c r="I371" s="6">
        <v>10</v>
      </c>
      <c r="J371" s="6">
        <v>10</v>
      </c>
      <c r="K371" s="6">
        <v>7</v>
      </c>
      <c r="L371" s="6">
        <v>10</v>
      </c>
      <c r="M371" s="6">
        <v>5</v>
      </c>
      <c r="N371" s="6">
        <v>0</v>
      </c>
      <c r="O371" s="6">
        <v>2</v>
      </c>
      <c r="P371" s="6">
        <v>0</v>
      </c>
      <c r="Q371" s="6">
        <v>10</v>
      </c>
      <c r="R371" s="6">
        <v>5</v>
      </c>
      <c r="S371" s="6">
        <v>0</v>
      </c>
      <c r="T371" s="6">
        <v>1</v>
      </c>
      <c r="U371" s="6">
        <v>9</v>
      </c>
    </row>
    <row r="372" spans="1:21">
      <c r="A372" s="6" t="s">
        <v>39</v>
      </c>
      <c r="B372" s="6" t="s">
        <v>78</v>
      </c>
      <c r="C372" s="6">
        <v>0</v>
      </c>
      <c r="E372" s="21">
        <f>SUM($F$16:F372)</f>
        <v>0.71841127870840671</v>
      </c>
      <c r="F372" s="16">
        <f>I372/$I$1814</f>
        <v>3.7898885772758283E-4</v>
      </c>
      <c r="G372" s="6" t="s">
        <v>39</v>
      </c>
      <c r="H372" s="6" t="s">
        <v>78</v>
      </c>
      <c r="I372" s="6">
        <v>10</v>
      </c>
      <c r="J372" s="6">
        <v>9</v>
      </c>
      <c r="K372" s="6">
        <v>6</v>
      </c>
      <c r="L372" s="6">
        <v>10</v>
      </c>
      <c r="M372" s="6">
        <v>5</v>
      </c>
      <c r="N372" s="6">
        <v>0</v>
      </c>
      <c r="O372" s="6">
        <v>2</v>
      </c>
      <c r="P372" s="6">
        <v>3</v>
      </c>
      <c r="Q372" s="6">
        <v>7</v>
      </c>
      <c r="R372" s="6">
        <v>5</v>
      </c>
      <c r="S372" s="6">
        <v>1</v>
      </c>
      <c r="T372" s="6">
        <v>1</v>
      </c>
      <c r="U372" s="6">
        <v>9</v>
      </c>
    </row>
    <row r="373" spans="1:21">
      <c r="A373" s="6" t="s">
        <v>60</v>
      </c>
      <c r="B373" s="6" t="s">
        <v>49</v>
      </c>
      <c r="C373" s="6">
        <v>0</v>
      </c>
      <c r="E373" s="21">
        <f>SUM($F$16:F373)</f>
        <v>0.71879026756613429</v>
      </c>
      <c r="F373" s="16">
        <f>I373/$I$1814</f>
        <v>3.7898885772758283E-4</v>
      </c>
      <c r="G373" s="6" t="s">
        <v>60</v>
      </c>
      <c r="H373" s="6" t="s">
        <v>49</v>
      </c>
      <c r="I373" s="6">
        <v>10</v>
      </c>
      <c r="J373" s="6">
        <v>9</v>
      </c>
      <c r="K373" s="6">
        <v>8</v>
      </c>
      <c r="L373" s="6">
        <v>9</v>
      </c>
      <c r="M373" s="6">
        <v>5</v>
      </c>
      <c r="N373" s="6">
        <v>0</v>
      </c>
      <c r="O373" s="6">
        <v>4</v>
      </c>
      <c r="P373" s="6">
        <v>0</v>
      </c>
      <c r="Q373" s="6">
        <v>10</v>
      </c>
      <c r="R373" s="6">
        <v>6</v>
      </c>
      <c r="S373" s="6">
        <v>0</v>
      </c>
      <c r="T373" s="6">
        <v>2</v>
      </c>
      <c r="U373" s="6">
        <v>8</v>
      </c>
    </row>
    <row r="374" spans="1:21">
      <c r="A374" s="6" t="s">
        <v>47</v>
      </c>
      <c r="B374" s="6" t="s">
        <v>57</v>
      </c>
      <c r="C374" s="6">
        <v>0</v>
      </c>
      <c r="E374" s="21">
        <f>SUM($F$16:F374)</f>
        <v>0.7191313575380891</v>
      </c>
      <c r="F374" s="16">
        <f>I374/$I$1814</f>
        <v>3.4108997195482455E-4</v>
      </c>
      <c r="G374" s="6" t="s">
        <v>47</v>
      </c>
      <c r="H374" s="6" t="s">
        <v>57</v>
      </c>
      <c r="I374" s="6">
        <v>9</v>
      </c>
      <c r="J374" s="6">
        <v>9</v>
      </c>
      <c r="K374" s="6">
        <v>4</v>
      </c>
      <c r="L374" s="6">
        <v>6</v>
      </c>
      <c r="M374" s="6">
        <v>5</v>
      </c>
      <c r="N374" s="6">
        <v>0</v>
      </c>
      <c r="O374" s="6">
        <v>3</v>
      </c>
      <c r="P374" s="6">
        <v>0</v>
      </c>
      <c r="Q374" s="6">
        <v>9</v>
      </c>
      <c r="R374" s="6">
        <v>2</v>
      </c>
      <c r="S374" s="6">
        <v>0</v>
      </c>
      <c r="T374" s="6">
        <v>5</v>
      </c>
      <c r="U374" s="6">
        <v>4</v>
      </c>
    </row>
    <row r="375" spans="1:21">
      <c r="A375" s="6" t="s">
        <v>65</v>
      </c>
      <c r="B375" s="6" t="s">
        <v>71</v>
      </c>
      <c r="C375" s="6">
        <v>1</v>
      </c>
      <c r="E375" s="21">
        <f>SUM($F$16:F375)</f>
        <v>0.71981353748199872</v>
      </c>
      <c r="F375" s="9">
        <f>I375/$I$1814</f>
        <v>6.8217994390964911E-4</v>
      </c>
      <c r="G375" s="6" t="s">
        <v>65</v>
      </c>
      <c r="H375" s="6" t="s">
        <v>71</v>
      </c>
      <c r="I375" s="6">
        <v>18</v>
      </c>
      <c r="J375" s="6">
        <v>16</v>
      </c>
      <c r="K375" s="6">
        <v>15</v>
      </c>
      <c r="L375" s="6">
        <v>13</v>
      </c>
      <c r="M375" s="6">
        <v>3</v>
      </c>
      <c r="N375" s="6">
        <v>0</v>
      </c>
      <c r="O375" s="6">
        <v>2</v>
      </c>
      <c r="P375" s="6">
        <v>7</v>
      </c>
      <c r="Q375" s="6">
        <v>11</v>
      </c>
      <c r="R375" s="6">
        <v>4</v>
      </c>
      <c r="S375" s="6">
        <v>4</v>
      </c>
      <c r="T375" s="6">
        <v>2</v>
      </c>
      <c r="U375" s="6">
        <v>16</v>
      </c>
    </row>
    <row r="376" spans="1:21">
      <c r="A376" s="6" t="s">
        <v>47</v>
      </c>
      <c r="B376" s="6" t="s">
        <v>74</v>
      </c>
      <c r="C376" s="6">
        <v>0</v>
      </c>
      <c r="E376" s="21">
        <f>SUM($F$16:F376)</f>
        <v>0.72011672856818076</v>
      </c>
      <c r="F376" s="16">
        <f>I376/$I$1814</f>
        <v>3.0319108618206622E-4</v>
      </c>
      <c r="G376" s="6" t="s">
        <v>47</v>
      </c>
      <c r="H376" s="6" t="s">
        <v>74</v>
      </c>
      <c r="I376" s="6">
        <v>8</v>
      </c>
      <c r="J376" s="6">
        <v>7</v>
      </c>
      <c r="K376" s="6">
        <v>8</v>
      </c>
      <c r="L376" s="6">
        <v>3</v>
      </c>
      <c r="M376" s="6">
        <v>5</v>
      </c>
      <c r="N376" s="6">
        <v>0</v>
      </c>
      <c r="O376" s="6">
        <v>5</v>
      </c>
      <c r="P376" s="6">
        <v>3</v>
      </c>
      <c r="Q376" s="6">
        <v>6</v>
      </c>
      <c r="R376" s="6">
        <v>4</v>
      </c>
      <c r="S376" s="6">
        <v>0</v>
      </c>
      <c r="T376" s="6">
        <v>4</v>
      </c>
      <c r="U376" s="6">
        <v>4</v>
      </c>
    </row>
    <row r="377" spans="1:21">
      <c r="A377" s="6" t="s">
        <v>54</v>
      </c>
      <c r="B377" s="6" t="s">
        <v>56</v>
      </c>
      <c r="C377" s="6">
        <v>0</v>
      </c>
      <c r="E377" s="21">
        <f>SUM($F$16:F377)</f>
        <v>0.72041991965436281</v>
      </c>
      <c r="F377" s="16">
        <f>I377/$I$1814</f>
        <v>3.0319108618206622E-4</v>
      </c>
      <c r="G377" s="6" t="s">
        <v>54</v>
      </c>
      <c r="H377" s="6" t="s">
        <v>56</v>
      </c>
      <c r="I377" s="6">
        <v>8</v>
      </c>
      <c r="J377" s="6">
        <v>8</v>
      </c>
      <c r="K377" s="6">
        <v>4</v>
      </c>
      <c r="L377" s="6">
        <v>8</v>
      </c>
      <c r="M377" s="6">
        <v>5</v>
      </c>
      <c r="N377" s="6">
        <v>0</v>
      </c>
      <c r="O377" s="6">
        <v>4</v>
      </c>
      <c r="P377" s="6">
        <v>3</v>
      </c>
      <c r="Q377" s="6">
        <v>6</v>
      </c>
      <c r="R377" s="6">
        <v>2</v>
      </c>
      <c r="S377" s="6">
        <v>0</v>
      </c>
      <c r="T377" s="6">
        <v>2</v>
      </c>
      <c r="U377" s="6">
        <v>6</v>
      </c>
    </row>
    <row r="378" spans="1:21">
      <c r="A378" s="6" t="s">
        <v>57</v>
      </c>
      <c r="B378" s="6" t="s">
        <v>68</v>
      </c>
      <c r="C378" s="6">
        <v>0</v>
      </c>
      <c r="E378" s="21">
        <f>SUM($F$16:F378)</f>
        <v>0.72068521185477208</v>
      </c>
      <c r="F378" s="16">
        <f>I378/$I$1814</f>
        <v>2.6529220040930794E-4</v>
      </c>
      <c r="G378" s="6" t="s">
        <v>57</v>
      </c>
      <c r="H378" s="6" t="s">
        <v>68</v>
      </c>
      <c r="I378" s="6">
        <v>7</v>
      </c>
      <c r="J378" s="6">
        <v>5</v>
      </c>
      <c r="K378" s="6">
        <v>7</v>
      </c>
      <c r="L378" s="6">
        <v>5</v>
      </c>
      <c r="M378" s="6">
        <v>5</v>
      </c>
      <c r="N378" s="6">
        <v>0</v>
      </c>
      <c r="O378" s="6">
        <v>2</v>
      </c>
      <c r="P378" s="6">
        <v>2</v>
      </c>
      <c r="Q378" s="6">
        <v>5</v>
      </c>
      <c r="R378" s="6">
        <v>4</v>
      </c>
      <c r="S378" s="6">
        <v>1</v>
      </c>
      <c r="T378" s="6">
        <v>1</v>
      </c>
      <c r="U378" s="6">
        <v>6</v>
      </c>
    </row>
    <row r="379" spans="1:21">
      <c r="A379" s="6" t="s">
        <v>55</v>
      </c>
      <c r="B379" s="6" t="s">
        <v>43</v>
      </c>
      <c r="C379" s="6">
        <v>1</v>
      </c>
      <c r="E379" s="21">
        <f>SUM($F$16:F379)</f>
        <v>0.7213673917986817</v>
      </c>
      <c r="F379" s="9">
        <f>I379/$I$1814</f>
        <v>6.8217994390964911E-4</v>
      </c>
      <c r="G379" s="6" t="s">
        <v>55</v>
      </c>
      <c r="H379" s="6" t="s">
        <v>43</v>
      </c>
      <c r="I379" s="6">
        <v>18</v>
      </c>
      <c r="J379" s="6">
        <v>18</v>
      </c>
      <c r="K379" s="6">
        <v>15</v>
      </c>
      <c r="L379" s="6">
        <v>15</v>
      </c>
      <c r="M379" s="6">
        <v>2</v>
      </c>
      <c r="N379" s="6">
        <v>0</v>
      </c>
      <c r="O379" s="6">
        <v>2</v>
      </c>
      <c r="P379" s="6">
        <v>4</v>
      </c>
      <c r="Q379" s="6">
        <v>15</v>
      </c>
      <c r="R379" s="6">
        <v>2</v>
      </c>
      <c r="S379" s="6">
        <v>10</v>
      </c>
      <c r="T379" s="6">
        <v>4</v>
      </c>
      <c r="U379" s="6">
        <v>14</v>
      </c>
    </row>
    <row r="380" spans="1:21">
      <c r="A380" s="6" t="s">
        <v>79</v>
      </c>
      <c r="B380" s="6" t="s">
        <v>43</v>
      </c>
      <c r="C380" s="6">
        <v>0</v>
      </c>
      <c r="E380" s="21">
        <f>SUM($F$16:F380)</f>
        <v>0.7215947851133182</v>
      </c>
      <c r="F380" s="16">
        <f>I380/$I$1814</f>
        <v>2.2739331463654969E-4</v>
      </c>
      <c r="G380" s="6" t="s">
        <v>79</v>
      </c>
      <c r="H380" s="6" t="s">
        <v>43</v>
      </c>
      <c r="I380" s="6">
        <v>6</v>
      </c>
      <c r="J380" s="6">
        <v>6</v>
      </c>
      <c r="K380" s="6">
        <v>2</v>
      </c>
      <c r="L380" s="6">
        <v>6</v>
      </c>
      <c r="M380" s="6">
        <v>5</v>
      </c>
      <c r="N380" s="6">
        <v>0</v>
      </c>
      <c r="O380" s="6">
        <v>2</v>
      </c>
      <c r="P380" s="6">
        <v>0</v>
      </c>
      <c r="Q380" s="6">
        <v>6</v>
      </c>
      <c r="R380" s="6">
        <v>1</v>
      </c>
      <c r="S380" s="6">
        <v>2</v>
      </c>
      <c r="T380" s="6">
        <v>2</v>
      </c>
      <c r="U380" s="6">
        <v>4</v>
      </c>
    </row>
    <row r="381" spans="1:21">
      <c r="A381" s="6" t="s">
        <v>81</v>
      </c>
      <c r="B381" s="6" t="s">
        <v>59</v>
      </c>
      <c r="C381" s="6">
        <v>0</v>
      </c>
      <c r="E381" s="21">
        <f>SUM($F$16:F381)</f>
        <v>0.72178427954218205</v>
      </c>
      <c r="F381" s="16">
        <f>I381/$I$1814</f>
        <v>1.8949442886379142E-4</v>
      </c>
      <c r="G381" s="6" t="s">
        <v>81</v>
      </c>
      <c r="H381" s="6" t="s">
        <v>59</v>
      </c>
      <c r="I381" s="6">
        <v>5</v>
      </c>
      <c r="J381" s="6">
        <v>5</v>
      </c>
      <c r="K381" s="6">
        <v>3</v>
      </c>
      <c r="L381" s="6">
        <v>5</v>
      </c>
      <c r="M381" s="6">
        <v>5</v>
      </c>
      <c r="N381" s="6">
        <v>0</v>
      </c>
      <c r="O381" s="6">
        <v>2</v>
      </c>
      <c r="P381" s="6">
        <v>1</v>
      </c>
      <c r="Q381" s="6">
        <v>4</v>
      </c>
      <c r="R381" s="6">
        <v>2</v>
      </c>
      <c r="S381" s="6">
        <v>1</v>
      </c>
      <c r="T381" s="6">
        <v>1</v>
      </c>
      <c r="U381" s="6">
        <v>4</v>
      </c>
    </row>
    <row r="382" spans="1:21">
      <c r="A382" s="6" t="s">
        <v>53</v>
      </c>
      <c r="B382" s="6" t="s">
        <v>33</v>
      </c>
      <c r="C382" s="6">
        <v>0</v>
      </c>
      <c r="E382" s="21">
        <f>SUM($F$16:F382)</f>
        <v>0.72333813385886514</v>
      </c>
      <c r="F382" s="16">
        <f>I382/$I$1814</f>
        <v>1.5538543166830896E-3</v>
      </c>
      <c r="G382" s="6" t="s">
        <v>53</v>
      </c>
      <c r="H382" s="6" t="s">
        <v>33</v>
      </c>
      <c r="I382" s="6">
        <v>41</v>
      </c>
      <c r="J382" s="6">
        <v>38</v>
      </c>
      <c r="K382" s="6">
        <v>38</v>
      </c>
      <c r="L382" s="6">
        <v>17</v>
      </c>
      <c r="M382" s="6">
        <v>4</v>
      </c>
      <c r="N382" s="6">
        <v>0</v>
      </c>
      <c r="O382" s="6">
        <v>6</v>
      </c>
      <c r="P382" s="6">
        <v>8</v>
      </c>
      <c r="Q382" s="6">
        <v>33</v>
      </c>
      <c r="R382" s="6">
        <v>7</v>
      </c>
      <c r="S382" s="6">
        <v>6</v>
      </c>
      <c r="T382" s="6">
        <v>22</v>
      </c>
      <c r="U382" s="6">
        <v>19</v>
      </c>
    </row>
    <row r="383" spans="1:21">
      <c r="A383" s="6" t="s">
        <v>64</v>
      </c>
      <c r="B383" s="6" t="s">
        <v>53</v>
      </c>
      <c r="C383" s="6">
        <v>0</v>
      </c>
      <c r="E383" s="21">
        <f>SUM($F$16:F383)</f>
        <v>0.72466459486091173</v>
      </c>
      <c r="F383" s="16">
        <f>I383/$I$1814</f>
        <v>1.3264610020465399E-3</v>
      </c>
      <c r="G383" s="6" t="s">
        <v>64</v>
      </c>
      <c r="H383" s="6" t="s">
        <v>53</v>
      </c>
      <c r="I383" s="6">
        <v>35</v>
      </c>
      <c r="J383" s="6">
        <v>33</v>
      </c>
      <c r="K383" s="6">
        <v>25</v>
      </c>
      <c r="L383" s="6">
        <v>21</v>
      </c>
      <c r="M383" s="6">
        <v>4</v>
      </c>
      <c r="N383" s="6">
        <v>0</v>
      </c>
      <c r="O383" s="6">
        <v>2</v>
      </c>
      <c r="P383" s="6">
        <v>7</v>
      </c>
      <c r="Q383" s="6">
        <v>29</v>
      </c>
      <c r="R383" s="6">
        <v>12</v>
      </c>
      <c r="S383" s="6">
        <v>3</v>
      </c>
      <c r="T383" s="6">
        <v>15</v>
      </c>
      <c r="U383" s="6">
        <v>20</v>
      </c>
    </row>
    <row r="384" spans="1:21">
      <c r="A384" s="6" t="s">
        <v>45</v>
      </c>
      <c r="B384" s="6" t="s">
        <v>31</v>
      </c>
      <c r="C384" s="6">
        <v>0</v>
      </c>
      <c r="E384" s="21">
        <f>SUM($F$16:F384)</f>
        <v>0.72587735920564</v>
      </c>
      <c r="F384" s="16">
        <f>I384/$I$1814</f>
        <v>1.2127643447282649E-3</v>
      </c>
      <c r="G384" s="6" t="s">
        <v>45</v>
      </c>
      <c r="H384" s="6" t="s">
        <v>31</v>
      </c>
      <c r="I384" s="6">
        <v>32</v>
      </c>
      <c r="J384" s="6">
        <v>28</v>
      </c>
      <c r="K384" s="6">
        <v>18</v>
      </c>
      <c r="L384" s="6">
        <v>30</v>
      </c>
      <c r="M384" s="6">
        <v>4</v>
      </c>
      <c r="N384" s="6">
        <v>0</v>
      </c>
      <c r="O384" s="6">
        <v>4</v>
      </c>
      <c r="P384" s="6">
        <v>7</v>
      </c>
      <c r="Q384" s="6">
        <v>25</v>
      </c>
      <c r="R384" s="6">
        <v>10</v>
      </c>
      <c r="S384" s="6">
        <v>4</v>
      </c>
      <c r="T384" s="6">
        <v>11</v>
      </c>
      <c r="U384" s="6">
        <v>21</v>
      </c>
    </row>
    <row r="385" spans="1:21">
      <c r="A385" s="6" t="s">
        <v>37</v>
      </c>
      <c r="B385" s="6" t="s">
        <v>42</v>
      </c>
      <c r="C385" s="6">
        <v>0</v>
      </c>
      <c r="E385" s="21">
        <f>SUM($F$16:F385)</f>
        <v>0.72705222466459551</v>
      </c>
      <c r="F385" s="16">
        <f>I385/$I$1814</f>
        <v>1.1748654589555066E-3</v>
      </c>
      <c r="G385" s="6" t="s">
        <v>37</v>
      </c>
      <c r="H385" s="6" t="s">
        <v>42</v>
      </c>
      <c r="I385" s="6">
        <v>31</v>
      </c>
      <c r="J385" s="6">
        <v>30</v>
      </c>
      <c r="K385" s="6">
        <v>26</v>
      </c>
      <c r="L385" s="6">
        <v>19</v>
      </c>
      <c r="M385" s="6">
        <v>4</v>
      </c>
      <c r="N385" s="6">
        <v>0</v>
      </c>
      <c r="O385" s="6">
        <v>4</v>
      </c>
      <c r="P385" s="6">
        <v>3</v>
      </c>
      <c r="Q385" s="6">
        <v>28</v>
      </c>
      <c r="R385" s="6">
        <v>9</v>
      </c>
      <c r="S385" s="6">
        <v>2</v>
      </c>
      <c r="T385" s="6">
        <v>11</v>
      </c>
      <c r="U385" s="6">
        <v>20</v>
      </c>
    </row>
    <row r="386" spans="1:21">
      <c r="A386" s="6" t="s">
        <v>39</v>
      </c>
      <c r="B386" s="6" t="s">
        <v>62</v>
      </c>
      <c r="C386" s="6">
        <v>0</v>
      </c>
      <c r="E386" s="21">
        <f>SUM($F$16:F386)</f>
        <v>0.72815129235200549</v>
      </c>
      <c r="F386" s="16">
        <f>I386/$I$1814</f>
        <v>1.0990676874099901E-3</v>
      </c>
      <c r="G386" s="6" t="s">
        <v>39</v>
      </c>
      <c r="H386" s="6" t="s">
        <v>62</v>
      </c>
      <c r="I386" s="6">
        <v>29</v>
      </c>
      <c r="J386" s="6">
        <v>25</v>
      </c>
      <c r="K386" s="6">
        <v>27</v>
      </c>
      <c r="L386" s="6">
        <v>19</v>
      </c>
      <c r="M386" s="6">
        <v>4</v>
      </c>
      <c r="N386" s="6">
        <v>0</v>
      </c>
      <c r="O386" s="6">
        <v>6</v>
      </c>
      <c r="P386" s="6">
        <v>3</v>
      </c>
      <c r="Q386" s="6">
        <v>26</v>
      </c>
      <c r="R386" s="6">
        <v>10</v>
      </c>
      <c r="S386" s="6">
        <v>7</v>
      </c>
      <c r="T386" s="6">
        <v>4</v>
      </c>
      <c r="U386" s="6">
        <v>25</v>
      </c>
    </row>
    <row r="387" spans="1:21">
      <c r="A387" s="6" t="s">
        <v>42</v>
      </c>
      <c r="B387" s="6" t="s">
        <v>49</v>
      </c>
      <c r="C387" s="6">
        <v>0</v>
      </c>
      <c r="E387" s="21">
        <f>SUM($F$16:F387)</f>
        <v>0.72913666338209715</v>
      </c>
      <c r="F387" s="16">
        <f>I387/$I$1814</f>
        <v>9.8537103009171522E-4</v>
      </c>
      <c r="G387" s="6" t="s">
        <v>42</v>
      </c>
      <c r="H387" s="6" t="s">
        <v>49</v>
      </c>
      <c r="I387" s="6">
        <v>26</v>
      </c>
      <c r="J387" s="6">
        <v>25</v>
      </c>
      <c r="K387" s="6">
        <v>22</v>
      </c>
      <c r="L387" s="6">
        <v>24</v>
      </c>
      <c r="M387" s="6">
        <v>4</v>
      </c>
      <c r="N387" s="6">
        <v>0</v>
      </c>
      <c r="O387" s="6">
        <v>2</v>
      </c>
      <c r="P387" s="6">
        <v>4</v>
      </c>
      <c r="Q387" s="6">
        <v>23</v>
      </c>
      <c r="R387" s="6">
        <v>3</v>
      </c>
      <c r="S387" s="6">
        <v>10</v>
      </c>
      <c r="T387" s="6">
        <v>6</v>
      </c>
      <c r="U387" s="6">
        <v>20</v>
      </c>
    </row>
    <row r="388" spans="1:21">
      <c r="A388" s="6" t="s">
        <v>42</v>
      </c>
      <c r="B388" s="6" t="s">
        <v>61</v>
      </c>
      <c r="C388" s="6">
        <v>0</v>
      </c>
      <c r="E388" s="21">
        <f>SUM($F$16:F388)</f>
        <v>0.73000833775487062</v>
      </c>
      <c r="F388" s="16">
        <f>I388/$I$1814</f>
        <v>8.716743727734405E-4</v>
      </c>
      <c r="G388" s="6" t="s">
        <v>42</v>
      </c>
      <c r="H388" s="6" t="s">
        <v>61</v>
      </c>
      <c r="I388" s="6">
        <v>23</v>
      </c>
      <c r="J388" s="6">
        <v>21</v>
      </c>
      <c r="K388" s="6">
        <v>13</v>
      </c>
      <c r="L388" s="6">
        <v>22</v>
      </c>
      <c r="M388" s="6">
        <v>4</v>
      </c>
      <c r="N388" s="6">
        <v>0</v>
      </c>
      <c r="O388" s="6">
        <v>5</v>
      </c>
      <c r="P388" s="6">
        <v>7</v>
      </c>
      <c r="Q388" s="6">
        <v>17</v>
      </c>
      <c r="R388" s="6">
        <v>5</v>
      </c>
      <c r="S388" s="6">
        <v>7</v>
      </c>
      <c r="T388" s="6">
        <v>4</v>
      </c>
      <c r="U388" s="6">
        <v>19</v>
      </c>
    </row>
    <row r="389" spans="1:21">
      <c r="A389" s="6" t="s">
        <v>33</v>
      </c>
      <c r="B389" s="6" t="s">
        <v>47</v>
      </c>
      <c r="C389" s="6">
        <v>0</v>
      </c>
      <c r="E389" s="21">
        <f>SUM($F$16:F389)</f>
        <v>0.73080421435609855</v>
      </c>
      <c r="F389" s="16">
        <f>I389/$I$1814</f>
        <v>7.9587660122792394E-4</v>
      </c>
      <c r="G389" s="6" t="s">
        <v>33</v>
      </c>
      <c r="H389" s="6" t="s">
        <v>47</v>
      </c>
      <c r="I389" s="6">
        <v>21</v>
      </c>
      <c r="J389" s="6">
        <v>19</v>
      </c>
      <c r="K389" s="6">
        <v>19</v>
      </c>
      <c r="L389" s="6">
        <v>20</v>
      </c>
      <c r="M389" s="6">
        <v>4</v>
      </c>
      <c r="N389" s="6">
        <v>0</v>
      </c>
      <c r="O389" s="6">
        <v>2</v>
      </c>
      <c r="P389" s="6">
        <v>4</v>
      </c>
      <c r="Q389" s="6">
        <v>18</v>
      </c>
      <c r="R389" s="6">
        <v>4</v>
      </c>
      <c r="S389" s="6">
        <v>3</v>
      </c>
      <c r="T389" s="6">
        <v>8</v>
      </c>
      <c r="U389" s="6">
        <v>13</v>
      </c>
    </row>
    <row r="390" spans="1:21">
      <c r="A390" s="6" t="s">
        <v>53</v>
      </c>
      <c r="B390" s="6" t="s">
        <v>47</v>
      </c>
      <c r="C390" s="6">
        <v>0</v>
      </c>
      <c r="E390" s="21">
        <f>SUM($F$16:F390)</f>
        <v>0.73160009095732648</v>
      </c>
      <c r="F390" s="16">
        <f>I390/$I$1814</f>
        <v>7.9587660122792394E-4</v>
      </c>
      <c r="G390" s="6" t="s">
        <v>53</v>
      </c>
      <c r="H390" s="6" t="s">
        <v>47</v>
      </c>
      <c r="I390" s="6">
        <v>21</v>
      </c>
      <c r="J390" s="6">
        <v>17</v>
      </c>
      <c r="K390" s="6">
        <v>8</v>
      </c>
      <c r="L390" s="6">
        <v>20</v>
      </c>
      <c r="M390" s="6">
        <v>4</v>
      </c>
      <c r="N390" s="6">
        <v>0</v>
      </c>
      <c r="O390" s="6">
        <v>3</v>
      </c>
      <c r="P390" s="6">
        <v>4</v>
      </c>
      <c r="Q390" s="6">
        <v>18</v>
      </c>
      <c r="R390" s="6">
        <v>3</v>
      </c>
      <c r="S390" s="6">
        <v>5</v>
      </c>
      <c r="T390" s="6">
        <v>13</v>
      </c>
      <c r="U390" s="6">
        <v>8</v>
      </c>
    </row>
    <row r="391" spans="1:21">
      <c r="A391" s="6" t="s">
        <v>32</v>
      </c>
      <c r="B391" s="6" t="s">
        <v>45</v>
      </c>
      <c r="C391" s="6">
        <v>0</v>
      </c>
      <c r="E391" s="21">
        <f>SUM($F$16:F391)</f>
        <v>0.73235806867278164</v>
      </c>
      <c r="F391" s="16">
        <f>I391/$I$1814</f>
        <v>7.5797771545516566E-4</v>
      </c>
      <c r="G391" s="6" t="s">
        <v>32</v>
      </c>
      <c r="H391" s="6" t="s">
        <v>45</v>
      </c>
      <c r="I391" s="6">
        <v>20</v>
      </c>
      <c r="J391" s="6">
        <v>18</v>
      </c>
      <c r="K391" s="6">
        <v>19</v>
      </c>
      <c r="L391" s="6">
        <v>18</v>
      </c>
      <c r="M391" s="6">
        <v>4</v>
      </c>
      <c r="N391" s="6">
        <v>0</v>
      </c>
      <c r="O391" s="6">
        <v>7</v>
      </c>
      <c r="P391" s="6">
        <v>0</v>
      </c>
      <c r="Q391" s="6">
        <v>20</v>
      </c>
      <c r="R391" s="6">
        <v>3</v>
      </c>
      <c r="S391" s="6">
        <v>4</v>
      </c>
      <c r="T391" s="6">
        <v>4</v>
      </c>
      <c r="U391" s="6">
        <v>16</v>
      </c>
    </row>
    <row r="392" spans="1:21">
      <c r="A392" s="6" t="s">
        <v>76</v>
      </c>
      <c r="B392" s="6" t="s">
        <v>74</v>
      </c>
      <c r="C392" s="6">
        <v>1</v>
      </c>
      <c r="E392" s="21">
        <f>SUM($F$16:F392)</f>
        <v>0.73300234973091849</v>
      </c>
      <c r="F392" s="9">
        <f>I392/$I$1814</f>
        <v>6.4428105813689072E-4</v>
      </c>
      <c r="G392" s="6" t="s">
        <v>76</v>
      </c>
      <c r="H392" s="6" t="s">
        <v>74</v>
      </c>
      <c r="I392" s="6">
        <v>17</v>
      </c>
      <c r="J392" s="6">
        <v>14</v>
      </c>
      <c r="K392" s="6">
        <v>13</v>
      </c>
      <c r="L392" s="6">
        <v>15</v>
      </c>
      <c r="M392" s="6">
        <v>4</v>
      </c>
      <c r="N392" s="6">
        <v>0</v>
      </c>
      <c r="O392" s="6">
        <v>1</v>
      </c>
      <c r="P392" s="6">
        <v>2</v>
      </c>
      <c r="Q392" s="6">
        <v>16</v>
      </c>
      <c r="R392" s="6">
        <v>4</v>
      </c>
      <c r="S392" s="6">
        <v>8</v>
      </c>
      <c r="T392" s="6">
        <v>3</v>
      </c>
      <c r="U392" s="6">
        <v>14</v>
      </c>
    </row>
    <row r="393" spans="1:21">
      <c r="A393" s="6" t="s">
        <v>59</v>
      </c>
      <c r="B393" s="6" t="s">
        <v>79</v>
      </c>
      <c r="C393" s="6">
        <v>1</v>
      </c>
      <c r="E393" s="21">
        <f>SUM($F$16:F393)</f>
        <v>0.73364663078905534</v>
      </c>
      <c r="F393" s="9">
        <f>I393/$I$1814</f>
        <v>6.4428105813689072E-4</v>
      </c>
      <c r="G393" s="6" t="s">
        <v>59</v>
      </c>
      <c r="H393" s="6" t="s">
        <v>79</v>
      </c>
      <c r="I393" s="6">
        <v>17</v>
      </c>
      <c r="J393" s="6">
        <v>17</v>
      </c>
      <c r="K393" s="6">
        <v>15</v>
      </c>
      <c r="L393" s="6">
        <v>16</v>
      </c>
      <c r="M393" s="6">
        <v>6</v>
      </c>
      <c r="N393" s="6">
        <v>0</v>
      </c>
      <c r="O393" s="6">
        <v>2</v>
      </c>
      <c r="P393" s="6">
        <v>5</v>
      </c>
      <c r="Q393" s="6">
        <v>13</v>
      </c>
      <c r="R393" s="6">
        <v>5</v>
      </c>
      <c r="S393" s="6">
        <v>4</v>
      </c>
      <c r="T393" s="6">
        <v>3</v>
      </c>
      <c r="U393" s="6">
        <v>14</v>
      </c>
    </row>
    <row r="394" spans="1:21">
      <c r="A394" s="6" t="s">
        <v>80</v>
      </c>
      <c r="B394" s="6" t="s">
        <v>62</v>
      </c>
      <c r="C394" s="6">
        <v>1</v>
      </c>
      <c r="E394" s="21">
        <f>SUM($F$16:F394)</f>
        <v>0.7342909118471922</v>
      </c>
      <c r="F394" s="9">
        <f>I394/$I$1814</f>
        <v>6.4428105813689072E-4</v>
      </c>
      <c r="G394" s="6" t="s">
        <v>80</v>
      </c>
      <c r="H394" s="6" t="s">
        <v>62</v>
      </c>
      <c r="I394" s="6">
        <v>17</v>
      </c>
      <c r="J394" s="6">
        <v>14</v>
      </c>
      <c r="K394" s="6">
        <v>10</v>
      </c>
      <c r="L394" s="6">
        <v>15</v>
      </c>
      <c r="M394" s="6">
        <v>3</v>
      </c>
      <c r="N394" s="6">
        <v>0</v>
      </c>
      <c r="O394" s="6">
        <v>1</v>
      </c>
      <c r="P394" s="6">
        <v>2</v>
      </c>
      <c r="Q394" s="6">
        <v>16</v>
      </c>
      <c r="R394" s="6">
        <v>6</v>
      </c>
      <c r="S394" s="6">
        <v>6</v>
      </c>
      <c r="T394" s="6">
        <v>4</v>
      </c>
      <c r="U394" s="6">
        <v>13</v>
      </c>
    </row>
    <row r="395" spans="1:21">
      <c r="A395" s="6" t="s">
        <v>60</v>
      </c>
      <c r="B395" s="6" t="s">
        <v>72</v>
      </c>
      <c r="C395" s="6">
        <v>1</v>
      </c>
      <c r="E395" s="21">
        <f>SUM($F$16:F395)</f>
        <v>0.73493519290532905</v>
      </c>
      <c r="F395" s="9">
        <f>I395/$I$1814</f>
        <v>6.4428105813689072E-4</v>
      </c>
      <c r="G395" s="6" t="s">
        <v>60</v>
      </c>
      <c r="H395" s="6" t="s">
        <v>72</v>
      </c>
      <c r="I395" s="6">
        <v>17</v>
      </c>
      <c r="J395" s="6">
        <v>16</v>
      </c>
      <c r="K395" s="6">
        <v>14</v>
      </c>
      <c r="L395" s="6">
        <v>15</v>
      </c>
      <c r="M395" s="6">
        <v>7</v>
      </c>
      <c r="N395" s="6">
        <v>0</v>
      </c>
      <c r="O395" s="6">
        <v>4</v>
      </c>
      <c r="P395" s="6">
        <v>5</v>
      </c>
      <c r="Q395" s="6">
        <v>12</v>
      </c>
      <c r="R395" s="6">
        <v>6</v>
      </c>
      <c r="S395" s="6">
        <v>4</v>
      </c>
      <c r="T395" s="6">
        <v>3</v>
      </c>
      <c r="U395" s="6">
        <v>14</v>
      </c>
    </row>
    <row r="396" spans="1:21">
      <c r="A396" s="6" t="s">
        <v>81</v>
      </c>
      <c r="B396" s="6" t="s">
        <v>35</v>
      </c>
      <c r="C396" s="6">
        <v>0</v>
      </c>
      <c r="E396" s="21">
        <f>SUM($F$16:F396)</f>
        <v>0.73569317062078421</v>
      </c>
      <c r="F396" s="16">
        <f>I396/$I$1814</f>
        <v>7.5797771545516566E-4</v>
      </c>
      <c r="G396" s="6" t="s">
        <v>81</v>
      </c>
      <c r="H396" s="6" t="s">
        <v>35</v>
      </c>
      <c r="I396" s="6">
        <v>20</v>
      </c>
      <c r="J396" s="6">
        <v>19</v>
      </c>
      <c r="K396" s="6">
        <v>17</v>
      </c>
      <c r="L396" s="6">
        <v>20</v>
      </c>
      <c r="M396" s="6">
        <v>4</v>
      </c>
      <c r="N396" s="6">
        <v>0</v>
      </c>
      <c r="O396" s="6">
        <v>4</v>
      </c>
      <c r="P396" s="6">
        <v>1</v>
      </c>
      <c r="Q396" s="6">
        <v>19</v>
      </c>
      <c r="R396" s="6">
        <v>6</v>
      </c>
      <c r="S396" s="6">
        <v>1</v>
      </c>
      <c r="T396" s="6">
        <v>7</v>
      </c>
      <c r="U396" s="6">
        <v>13</v>
      </c>
    </row>
    <row r="397" spans="1:21">
      <c r="A397" s="6" t="s">
        <v>41</v>
      </c>
      <c r="B397" s="6" t="s">
        <v>33</v>
      </c>
      <c r="C397" s="6">
        <v>0</v>
      </c>
      <c r="E397" s="21">
        <f>SUM($F$16:F397)</f>
        <v>0.7364132494504666</v>
      </c>
      <c r="F397" s="16">
        <f>I397/$I$1814</f>
        <v>7.2007882968240739E-4</v>
      </c>
      <c r="G397" s="6" t="s">
        <v>41</v>
      </c>
      <c r="H397" s="6" t="s">
        <v>33</v>
      </c>
      <c r="I397" s="6">
        <v>19</v>
      </c>
      <c r="J397" s="6">
        <v>17</v>
      </c>
      <c r="K397" s="6">
        <v>17</v>
      </c>
      <c r="L397" s="6">
        <v>16</v>
      </c>
      <c r="M397" s="6">
        <v>4</v>
      </c>
      <c r="N397" s="6">
        <v>0</v>
      </c>
      <c r="O397" s="6">
        <v>3</v>
      </c>
      <c r="P397" s="6">
        <v>4</v>
      </c>
      <c r="Q397" s="6">
        <v>16</v>
      </c>
      <c r="R397" s="6">
        <v>4</v>
      </c>
      <c r="S397" s="6">
        <v>5</v>
      </c>
      <c r="T397" s="6">
        <v>6</v>
      </c>
      <c r="U397" s="6">
        <v>13</v>
      </c>
    </row>
    <row r="398" spans="1:21">
      <c r="A398" s="6" t="s">
        <v>62</v>
      </c>
      <c r="B398" s="6" t="s">
        <v>54</v>
      </c>
      <c r="C398" s="6">
        <v>0</v>
      </c>
      <c r="E398" s="21">
        <f>SUM($F$16:F398)</f>
        <v>0.73713332828014899</v>
      </c>
      <c r="F398" s="16">
        <f>I398/$I$1814</f>
        <v>7.2007882968240739E-4</v>
      </c>
      <c r="G398" s="6" t="s">
        <v>62</v>
      </c>
      <c r="H398" s="6" t="s">
        <v>54</v>
      </c>
      <c r="I398" s="6">
        <v>19</v>
      </c>
      <c r="J398" s="6">
        <v>18</v>
      </c>
      <c r="K398" s="6">
        <v>14</v>
      </c>
      <c r="L398" s="6">
        <v>16</v>
      </c>
      <c r="M398" s="6">
        <v>4</v>
      </c>
      <c r="N398" s="6">
        <v>0</v>
      </c>
      <c r="O398" s="6">
        <v>3</v>
      </c>
      <c r="P398" s="6">
        <v>3</v>
      </c>
      <c r="Q398" s="6">
        <v>16</v>
      </c>
      <c r="R398" s="6">
        <v>2</v>
      </c>
      <c r="S398" s="6">
        <v>6</v>
      </c>
      <c r="T398" s="6">
        <v>6</v>
      </c>
      <c r="U398" s="6">
        <v>13</v>
      </c>
    </row>
    <row r="399" spans="1:21">
      <c r="A399" s="6" t="s">
        <v>31</v>
      </c>
      <c r="B399" s="6" t="s">
        <v>49</v>
      </c>
      <c r="C399" s="6">
        <v>0</v>
      </c>
      <c r="E399" s="21">
        <f>SUM($F$16:F399)</f>
        <v>0.73785340710983138</v>
      </c>
      <c r="F399" s="16">
        <f>I399/$I$1814</f>
        <v>7.2007882968240739E-4</v>
      </c>
      <c r="G399" s="6" t="s">
        <v>31</v>
      </c>
      <c r="H399" s="6" t="s">
        <v>49</v>
      </c>
      <c r="I399" s="6">
        <v>19</v>
      </c>
      <c r="J399" s="6">
        <v>18</v>
      </c>
      <c r="K399" s="6">
        <v>19</v>
      </c>
      <c r="L399" s="6">
        <v>14</v>
      </c>
      <c r="M399" s="6">
        <v>4</v>
      </c>
      <c r="N399" s="6">
        <v>0</v>
      </c>
      <c r="O399" s="6">
        <v>3</v>
      </c>
      <c r="P399" s="6">
        <v>2</v>
      </c>
      <c r="Q399" s="6">
        <v>18</v>
      </c>
      <c r="R399" s="6">
        <v>3</v>
      </c>
      <c r="S399" s="6">
        <v>4</v>
      </c>
      <c r="T399" s="6">
        <v>5</v>
      </c>
      <c r="U399" s="6">
        <v>14</v>
      </c>
    </row>
    <row r="400" spans="1:21">
      <c r="A400" s="6" t="s">
        <v>62</v>
      </c>
      <c r="B400" s="6" t="s">
        <v>40</v>
      </c>
      <c r="C400" s="6">
        <v>0</v>
      </c>
      <c r="E400" s="21">
        <f>SUM($F$16:F400)</f>
        <v>0.73853558705374101</v>
      </c>
      <c r="F400" s="16">
        <f>I400/$I$1814</f>
        <v>6.8217994390964911E-4</v>
      </c>
      <c r="G400" s="6" t="s">
        <v>62</v>
      </c>
      <c r="H400" s="6" t="s">
        <v>40</v>
      </c>
      <c r="I400" s="6">
        <v>18</v>
      </c>
      <c r="J400" s="6">
        <v>17</v>
      </c>
      <c r="K400" s="6">
        <v>9</v>
      </c>
      <c r="L400" s="6">
        <v>15</v>
      </c>
      <c r="M400" s="6">
        <v>4</v>
      </c>
      <c r="N400" s="6">
        <v>0</v>
      </c>
      <c r="O400" s="6">
        <v>2</v>
      </c>
      <c r="P400" s="6">
        <v>4</v>
      </c>
      <c r="Q400" s="6">
        <v>14</v>
      </c>
      <c r="R400" s="6">
        <v>3</v>
      </c>
      <c r="S400" s="6">
        <v>2</v>
      </c>
      <c r="T400" s="6">
        <v>5</v>
      </c>
      <c r="U400" s="6">
        <v>13</v>
      </c>
    </row>
    <row r="401" spans="1:21">
      <c r="A401" s="6" t="s">
        <v>45</v>
      </c>
      <c r="B401" s="6" t="s">
        <v>47</v>
      </c>
      <c r="C401" s="6">
        <v>0</v>
      </c>
      <c r="E401" s="21">
        <f>SUM($F$16:F401)</f>
        <v>0.73921776699765063</v>
      </c>
      <c r="F401" s="16">
        <f>I401/$I$1814</f>
        <v>6.8217994390964911E-4</v>
      </c>
      <c r="G401" s="6" t="s">
        <v>45</v>
      </c>
      <c r="H401" s="6" t="s">
        <v>47</v>
      </c>
      <c r="I401" s="6">
        <v>18</v>
      </c>
      <c r="J401" s="6">
        <v>18</v>
      </c>
      <c r="K401" s="6">
        <v>14</v>
      </c>
      <c r="L401" s="6">
        <v>16</v>
      </c>
      <c r="M401" s="6">
        <v>4</v>
      </c>
      <c r="N401" s="6">
        <v>0</v>
      </c>
      <c r="O401" s="6">
        <v>4</v>
      </c>
      <c r="P401" s="6">
        <v>0</v>
      </c>
      <c r="Q401" s="6">
        <v>18</v>
      </c>
      <c r="R401" s="6">
        <v>3</v>
      </c>
      <c r="S401" s="6">
        <v>0</v>
      </c>
      <c r="T401" s="6">
        <v>7</v>
      </c>
      <c r="U401" s="6">
        <v>11</v>
      </c>
    </row>
    <row r="402" spans="1:21">
      <c r="A402" s="6" t="s">
        <v>55</v>
      </c>
      <c r="B402" s="6" t="s">
        <v>70</v>
      </c>
      <c r="C402" s="6">
        <v>1</v>
      </c>
      <c r="E402" s="21">
        <f>SUM($F$16:F402)</f>
        <v>0.73982414917001471</v>
      </c>
      <c r="F402" s="9">
        <f>I402/$I$1814</f>
        <v>6.0638217236413244E-4</v>
      </c>
      <c r="G402" s="6" t="s">
        <v>55</v>
      </c>
      <c r="H402" s="6" t="s">
        <v>70</v>
      </c>
      <c r="I402" s="6">
        <v>16</v>
      </c>
      <c r="J402" s="6">
        <v>16</v>
      </c>
      <c r="K402" s="6">
        <v>15</v>
      </c>
      <c r="L402" s="6">
        <v>10</v>
      </c>
      <c r="M402" s="6">
        <v>6</v>
      </c>
      <c r="N402" s="6">
        <v>0</v>
      </c>
      <c r="O402" s="6">
        <v>4</v>
      </c>
      <c r="P402" s="6">
        <v>4</v>
      </c>
      <c r="Q402" s="6">
        <v>12</v>
      </c>
      <c r="R402" s="6">
        <v>5</v>
      </c>
      <c r="S402" s="6">
        <v>7</v>
      </c>
      <c r="T402" s="6">
        <v>3</v>
      </c>
      <c r="U402" s="6">
        <v>13</v>
      </c>
    </row>
    <row r="403" spans="1:21">
      <c r="A403" s="6" t="s">
        <v>56</v>
      </c>
      <c r="B403" s="6" t="s">
        <v>58</v>
      </c>
      <c r="C403" s="6">
        <v>0</v>
      </c>
      <c r="E403" s="21">
        <f>SUM($F$16:F403)</f>
        <v>0.74050632911392433</v>
      </c>
      <c r="F403" s="16">
        <f>I403/$I$1814</f>
        <v>6.8217994390964911E-4</v>
      </c>
      <c r="G403" s="6" t="s">
        <v>56</v>
      </c>
      <c r="H403" s="6" t="s">
        <v>58</v>
      </c>
      <c r="I403" s="6">
        <v>18</v>
      </c>
      <c r="J403" s="6">
        <v>18</v>
      </c>
      <c r="K403" s="6">
        <v>16</v>
      </c>
      <c r="L403" s="6">
        <v>13</v>
      </c>
      <c r="M403" s="6">
        <v>4</v>
      </c>
      <c r="N403" s="6">
        <v>0</v>
      </c>
      <c r="O403" s="6">
        <v>2</v>
      </c>
      <c r="P403" s="6">
        <v>7</v>
      </c>
      <c r="Q403" s="6">
        <v>14</v>
      </c>
      <c r="R403" s="6">
        <v>4</v>
      </c>
      <c r="S403" s="6">
        <v>8</v>
      </c>
      <c r="T403" s="6">
        <v>2</v>
      </c>
      <c r="U403" s="6">
        <v>16</v>
      </c>
    </row>
    <row r="404" spans="1:21">
      <c r="A404" s="6" t="s">
        <v>50</v>
      </c>
      <c r="B404" s="6" t="s">
        <v>54</v>
      </c>
      <c r="C404" s="6">
        <v>0</v>
      </c>
      <c r="E404" s="21">
        <f>SUM($F$16:F404)</f>
        <v>0.74115061017206119</v>
      </c>
      <c r="F404" s="16">
        <f>I404/$I$1814</f>
        <v>6.4428105813689072E-4</v>
      </c>
      <c r="G404" s="6" t="s">
        <v>50</v>
      </c>
      <c r="H404" s="6" t="s">
        <v>54</v>
      </c>
      <c r="I404" s="6">
        <v>17</v>
      </c>
      <c r="J404" s="6">
        <v>15</v>
      </c>
      <c r="K404" s="6">
        <v>10</v>
      </c>
      <c r="L404" s="6">
        <v>16</v>
      </c>
      <c r="M404" s="6">
        <v>4</v>
      </c>
      <c r="N404" s="6">
        <v>0</v>
      </c>
      <c r="O404" s="6">
        <v>2</v>
      </c>
      <c r="P404" s="6">
        <v>2</v>
      </c>
      <c r="Q404" s="6">
        <v>15</v>
      </c>
      <c r="R404" s="6">
        <v>5</v>
      </c>
      <c r="S404" s="6">
        <v>4</v>
      </c>
      <c r="T404" s="6">
        <v>4</v>
      </c>
      <c r="U404" s="6">
        <v>13</v>
      </c>
    </row>
    <row r="405" spans="1:21">
      <c r="A405" s="6" t="s">
        <v>52</v>
      </c>
      <c r="B405" s="6" t="s">
        <v>35</v>
      </c>
      <c r="C405" s="6">
        <v>0</v>
      </c>
      <c r="E405" s="21">
        <f>SUM($F$16:F405)</f>
        <v>0.74179489123019804</v>
      </c>
      <c r="F405" s="16">
        <f>I405/$I$1814</f>
        <v>6.4428105813689072E-4</v>
      </c>
      <c r="G405" s="6" t="s">
        <v>52</v>
      </c>
      <c r="H405" s="6" t="s">
        <v>35</v>
      </c>
      <c r="I405" s="6">
        <v>17</v>
      </c>
      <c r="J405" s="6">
        <v>15</v>
      </c>
      <c r="K405" s="6">
        <v>15</v>
      </c>
      <c r="L405" s="6">
        <v>17</v>
      </c>
      <c r="M405" s="6">
        <v>4</v>
      </c>
      <c r="N405" s="6">
        <v>0</v>
      </c>
      <c r="O405" s="6">
        <v>2</v>
      </c>
      <c r="P405" s="6">
        <v>4</v>
      </c>
      <c r="Q405" s="6">
        <v>13</v>
      </c>
      <c r="R405" s="6">
        <v>5</v>
      </c>
      <c r="S405" s="6">
        <v>3</v>
      </c>
      <c r="T405" s="6">
        <v>6</v>
      </c>
      <c r="U405" s="6">
        <v>11</v>
      </c>
    </row>
    <row r="406" spans="1:21">
      <c r="A406" s="6" t="s">
        <v>31</v>
      </c>
      <c r="B406" s="6" t="s">
        <v>73</v>
      </c>
      <c r="C406" s="6">
        <v>1</v>
      </c>
      <c r="E406" s="21">
        <f>SUM($F$16:F406)</f>
        <v>0.74240127340256212</v>
      </c>
      <c r="F406" s="9">
        <f>I406/$I$1814</f>
        <v>6.0638217236413244E-4</v>
      </c>
      <c r="G406" s="6" t="s">
        <v>31</v>
      </c>
      <c r="H406" s="6" t="s">
        <v>73</v>
      </c>
      <c r="I406" s="6">
        <v>16</v>
      </c>
      <c r="J406" s="6">
        <v>16</v>
      </c>
      <c r="K406" s="6">
        <v>13</v>
      </c>
      <c r="L406" s="6">
        <v>15</v>
      </c>
      <c r="M406" s="6">
        <v>3</v>
      </c>
      <c r="N406" s="6">
        <v>0</v>
      </c>
      <c r="O406" s="6">
        <v>2</v>
      </c>
      <c r="P406" s="6">
        <v>4</v>
      </c>
      <c r="Q406" s="6">
        <v>13</v>
      </c>
      <c r="R406" s="6">
        <v>9</v>
      </c>
      <c r="S406" s="6">
        <v>1</v>
      </c>
      <c r="T406" s="6">
        <v>0</v>
      </c>
      <c r="U406" s="6">
        <v>16</v>
      </c>
    </row>
    <row r="407" spans="1:21">
      <c r="A407" s="6" t="s">
        <v>35</v>
      </c>
      <c r="B407" s="6" t="s">
        <v>43</v>
      </c>
      <c r="C407" s="6">
        <v>0</v>
      </c>
      <c r="E407" s="21">
        <f>SUM($F$16:F407)</f>
        <v>0.74304555446069898</v>
      </c>
      <c r="F407" s="16">
        <f>I407/$I$1814</f>
        <v>6.4428105813689072E-4</v>
      </c>
      <c r="G407" s="6" t="s">
        <v>35</v>
      </c>
      <c r="H407" s="6" t="s">
        <v>43</v>
      </c>
      <c r="I407" s="6">
        <v>17</v>
      </c>
      <c r="J407" s="6">
        <v>15</v>
      </c>
      <c r="K407" s="6">
        <v>12</v>
      </c>
      <c r="L407" s="6">
        <v>15</v>
      </c>
      <c r="M407" s="6">
        <v>4</v>
      </c>
      <c r="N407" s="6">
        <v>0</v>
      </c>
      <c r="O407" s="6">
        <v>4</v>
      </c>
      <c r="P407" s="6">
        <v>3</v>
      </c>
      <c r="Q407" s="6">
        <v>15</v>
      </c>
      <c r="R407" s="6">
        <v>4</v>
      </c>
      <c r="S407" s="6">
        <v>1</v>
      </c>
      <c r="T407" s="6">
        <v>7</v>
      </c>
      <c r="U407" s="6">
        <v>10</v>
      </c>
    </row>
    <row r="408" spans="1:21">
      <c r="A408" s="6" t="s">
        <v>62</v>
      </c>
      <c r="B408" s="6" t="s">
        <v>41</v>
      </c>
      <c r="C408" s="6">
        <v>0</v>
      </c>
      <c r="E408" s="21">
        <f>SUM($F$16:F408)</f>
        <v>0.74368983551883583</v>
      </c>
      <c r="F408" s="16">
        <f>I408/$I$1814</f>
        <v>6.4428105813689072E-4</v>
      </c>
      <c r="G408" s="6" t="s">
        <v>62</v>
      </c>
      <c r="H408" s="6" t="s">
        <v>41</v>
      </c>
      <c r="I408" s="6">
        <v>17</v>
      </c>
      <c r="J408" s="6">
        <v>16</v>
      </c>
      <c r="K408" s="6">
        <v>4</v>
      </c>
      <c r="L408" s="6">
        <v>16</v>
      </c>
      <c r="M408" s="6">
        <v>4</v>
      </c>
      <c r="N408" s="6">
        <v>0</v>
      </c>
      <c r="O408" s="6">
        <v>1</v>
      </c>
      <c r="P408" s="6">
        <v>3</v>
      </c>
      <c r="Q408" s="6">
        <v>14</v>
      </c>
      <c r="R408" s="6">
        <v>0</v>
      </c>
      <c r="S408" s="6">
        <v>6</v>
      </c>
      <c r="T408" s="6">
        <v>11</v>
      </c>
      <c r="U408" s="6">
        <v>6</v>
      </c>
    </row>
    <row r="409" spans="1:21">
      <c r="A409" s="6" t="s">
        <v>53</v>
      </c>
      <c r="B409" s="6" t="s">
        <v>52</v>
      </c>
      <c r="C409" s="6">
        <v>0</v>
      </c>
      <c r="E409" s="21">
        <f>SUM($F$16:F409)</f>
        <v>0.74429621769119991</v>
      </c>
      <c r="F409" s="16">
        <f>I409/$I$1814</f>
        <v>6.0638217236413244E-4</v>
      </c>
      <c r="G409" s="6" t="s">
        <v>53</v>
      </c>
      <c r="H409" s="6" t="s">
        <v>52</v>
      </c>
      <c r="I409" s="6">
        <v>16</v>
      </c>
      <c r="J409" s="6">
        <v>16</v>
      </c>
      <c r="K409" s="6">
        <v>16</v>
      </c>
      <c r="L409" s="6">
        <v>7</v>
      </c>
      <c r="M409" s="6">
        <v>4</v>
      </c>
      <c r="N409" s="6">
        <v>0</v>
      </c>
      <c r="O409" s="6">
        <v>3</v>
      </c>
      <c r="P409" s="6">
        <v>3</v>
      </c>
      <c r="Q409" s="6">
        <v>14</v>
      </c>
      <c r="R409" s="6">
        <v>4</v>
      </c>
      <c r="S409" s="6">
        <v>1</v>
      </c>
      <c r="T409" s="6">
        <v>10</v>
      </c>
      <c r="U409" s="6">
        <v>6</v>
      </c>
    </row>
    <row r="410" spans="1:21">
      <c r="A410" s="6" t="s">
        <v>62</v>
      </c>
      <c r="B410" s="6" t="s">
        <v>33</v>
      </c>
      <c r="C410" s="6">
        <v>0</v>
      </c>
      <c r="E410" s="21">
        <f>SUM($F$16:F410)</f>
        <v>0.744902599863564</v>
      </c>
      <c r="F410" s="16">
        <f>I410/$I$1814</f>
        <v>6.0638217236413244E-4</v>
      </c>
      <c r="G410" s="6" t="s">
        <v>62</v>
      </c>
      <c r="H410" s="6" t="s">
        <v>33</v>
      </c>
      <c r="I410" s="6">
        <v>16</v>
      </c>
      <c r="J410" s="6">
        <v>15</v>
      </c>
      <c r="K410" s="6">
        <v>5</v>
      </c>
      <c r="L410" s="6">
        <v>15</v>
      </c>
      <c r="M410" s="6">
        <v>4</v>
      </c>
      <c r="N410" s="6">
        <v>0</v>
      </c>
      <c r="O410" s="6">
        <v>3</v>
      </c>
      <c r="P410" s="6">
        <v>3</v>
      </c>
      <c r="Q410" s="6">
        <v>13</v>
      </c>
      <c r="R410" s="6">
        <v>2</v>
      </c>
      <c r="S410" s="6">
        <v>2</v>
      </c>
      <c r="T410" s="6">
        <v>9</v>
      </c>
      <c r="U410" s="6">
        <v>7</v>
      </c>
    </row>
    <row r="411" spans="1:21">
      <c r="A411" s="6" t="s">
        <v>50</v>
      </c>
      <c r="B411" s="6" t="s">
        <v>59</v>
      </c>
      <c r="C411" s="6">
        <v>0</v>
      </c>
      <c r="E411" s="21">
        <f>SUM($F$16:F411)</f>
        <v>0.74550898203592808</v>
      </c>
      <c r="F411" s="16">
        <f>I411/$I$1814</f>
        <v>6.0638217236413244E-4</v>
      </c>
      <c r="G411" s="6" t="s">
        <v>50</v>
      </c>
      <c r="H411" s="6" t="s">
        <v>59</v>
      </c>
      <c r="I411" s="6">
        <v>16</v>
      </c>
      <c r="J411" s="6">
        <v>15</v>
      </c>
      <c r="K411" s="6">
        <v>14</v>
      </c>
      <c r="L411" s="6">
        <v>15</v>
      </c>
      <c r="M411" s="6">
        <v>4</v>
      </c>
      <c r="N411" s="6">
        <v>0</v>
      </c>
      <c r="O411" s="6">
        <v>2</v>
      </c>
      <c r="P411" s="6">
        <v>6</v>
      </c>
      <c r="Q411" s="6">
        <v>11</v>
      </c>
      <c r="R411" s="6">
        <v>3</v>
      </c>
      <c r="S411" s="6">
        <v>4</v>
      </c>
      <c r="T411" s="6">
        <v>4</v>
      </c>
      <c r="U411" s="6">
        <v>12</v>
      </c>
    </row>
    <row r="412" spans="1:21">
      <c r="A412" s="6" t="s">
        <v>78</v>
      </c>
      <c r="B412" s="6" t="s">
        <v>35</v>
      </c>
      <c r="C412" s="6">
        <v>0</v>
      </c>
      <c r="E412" s="21">
        <f>SUM($F$16:F412)</f>
        <v>0.74611536420829216</v>
      </c>
      <c r="F412" s="16">
        <f>I412/$I$1814</f>
        <v>6.0638217236413244E-4</v>
      </c>
      <c r="G412" s="6" t="s">
        <v>78</v>
      </c>
      <c r="H412" s="6" t="s">
        <v>35</v>
      </c>
      <c r="I412" s="6">
        <v>16</v>
      </c>
      <c r="J412" s="6">
        <v>15</v>
      </c>
      <c r="K412" s="6">
        <v>15</v>
      </c>
      <c r="L412" s="6">
        <v>14</v>
      </c>
      <c r="M412" s="6">
        <v>4</v>
      </c>
      <c r="N412" s="6">
        <v>0</v>
      </c>
      <c r="O412" s="6">
        <v>2</v>
      </c>
      <c r="P412" s="6">
        <v>2</v>
      </c>
      <c r="Q412" s="6">
        <v>15</v>
      </c>
      <c r="R412" s="6">
        <v>7</v>
      </c>
      <c r="S412" s="6">
        <v>4</v>
      </c>
      <c r="T412" s="6">
        <v>4</v>
      </c>
      <c r="U412" s="6">
        <v>12</v>
      </c>
    </row>
    <row r="413" spans="1:21">
      <c r="A413" s="6" t="s">
        <v>37</v>
      </c>
      <c r="B413" s="6" t="s">
        <v>53</v>
      </c>
      <c r="C413" s="6">
        <v>0</v>
      </c>
      <c r="E413" s="21">
        <f>SUM($F$16:F413)</f>
        <v>0.74672174638065625</v>
      </c>
      <c r="F413" s="16">
        <f>I413/$I$1814</f>
        <v>6.0638217236413244E-4</v>
      </c>
      <c r="G413" s="6" t="s">
        <v>37</v>
      </c>
      <c r="H413" s="6" t="s">
        <v>53</v>
      </c>
      <c r="I413" s="6">
        <v>16</v>
      </c>
      <c r="J413" s="6">
        <v>13</v>
      </c>
      <c r="K413" s="6">
        <v>2</v>
      </c>
      <c r="L413" s="6">
        <v>13</v>
      </c>
      <c r="M413" s="6">
        <v>4</v>
      </c>
      <c r="N413" s="6">
        <v>0</v>
      </c>
      <c r="O413" s="6">
        <v>1</v>
      </c>
      <c r="P413" s="6">
        <v>5</v>
      </c>
      <c r="Q413" s="6">
        <v>11</v>
      </c>
      <c r="R413" s="6">
        <v>2</v>
      </c>
      <c r="S413" s="6">
        <v>2</v>
      </c>
      <c r="T413" s="6">
        <v>6</v>
      </c>
      <c r="U413" s="6">
        <v>10</v>
      </c>
    </row>
    <row r="414" spans="1:21">
      <c r="A414" s="6" t="s">
        <v>43</v>
      </c>
      <c r="B414" s="6" t="s">
        <v>70</v>
      </c>
      <c r="C414" s="6">
        <v>1</v>
      </c>
      <c r="E414" s="21">
        <f>SUM($F$16:F414)</f>
        <v>0.74732812855302033</v>
      </c>
      <c r="F414" s="9">
        <f>I414/$I$1814</f>
        <v>6.0638217236413244E-4</v>
      </c>
      <c r="G414" s="6" t="s">
        <v>43</v>
      </c>
      <c r="H414" s="6" t="s">
        <v>70</v>
      </c>
      <c r="I414" s="6">
        <v>16</v>
      </c>
      <c r="J414" s="6">
        <v>15</v>
      </c>
      <c r="K414" s="6">
        <v>12</v>
      </c>
      <c r="L414" s="6">
        <v>10</v>
      </c>
      <c r="M414" s="6">
        <v>4</v>
      </c>
      <c r="N414" s="6">
        <v>0</v>
      </c>
      <c r="O414" s="6">
        <v>5</v>
      </c>
      <c r="P414" s="6">
        <v>4</v>
      </c>
      <c r="Q414" s="6">
        <v>14</v>
      </c>
      <c r="R414" s="6">
        <v>6</v>
      </c>
      <c r="S414" s="6">
        <v>5</v>
      </c>
      <c r="T414" s="6">
        <v>3</v>
      </c>
      <c r="U414" s="6">
        <v>13</v>
      </c>
    </row>
    <row r="415" spans="1:21">
      <c r="A415" s="6" t="s">
        <v>45</v>
      </c>
      <c r="B415" s="6" t="s">
        <v>54</v>
      </c>
      <c r="C415" s="6">
        <v>0</v>
      </c>
      <c r="E415" s="21">
        <f>SUM($F$16:F415)</f>
        <v>0.74793451072538442</v>
      </c>
      <c r="F415" s="16">
        <f>I415/$I$1814</f>
        <v>6.0638217236413244E-4</v>
      </c>
      <c r="G415" s="6" t="s">
        <v>45</v>
      </c>
      <c r="H415" s="6" t="s">
        <v>54</v>
      </c>
      <c r="I415" s="6">
        <v>16</v>
      </c>
      <c r="J415" s="6">
        <v>13</v>
      </c>
      <c r="K415" s="6">
        <v>14</v>
      </c>
      <c r="L415" s="6">
        <v>12</v>
      </c>
      <c r="M415" s="6">
        <v>4</v>
      </c>
      <c r="N415" s="6">
        <v>0</v>
      </c>
      <c r="O415" s="6">
        <v>3</v>
      </c>
      <c r="P415" s="6">
        <v>3</v>
      </c>
      <c r="Q415" s="6">
        <v>13</v>
      </c>
      <c r="R415" s="6">
        <v>5</v>
      </c>
      <c r="S415" s="6">
        <v>0</v>
      </c>
      <c r="T415" s="6">
        <v>3</v>
      </c>
      <c r="U415" s="6">
        <v>13</v>
      </c>
    </row>
    <row r="416" spans="1:21">
      <c r="A416" s="6" t="s">
        <v>40</v>
      </c>
      <c r="B416" s="6" t="s">
        <v>44</v>
      </c>
      <c r="C416" s="6">
        <v>0</v>
      </c>
      <c r="E416" s="21">
        <f>SUM($F$16:F416)</f>
        <v>0.74850299401197584</v>
      </c>
      <c r="F416" s="16">
        <f>I416/$I$1814</f>
        <v>5.6848328659137417E-4</v>
      </c>
      <c r="G416" s="6" t="s">
        <v>40</v>
      </c>
      <c r="H416" s="6" t="s">
        <v>44</v>
      </c>
      <c r="I416" s="6">
        <v>15</v>
      </c>
      <c r="J416" s="6">
        <v>15</v>
      </c>
      <c r="K416" s="6">
        <v>12</v>
      </c>
      <c r="L416" s="6">
        <v>9</v>
      </c>
      <c r="M416" s="6">
        <v>4</v>
      </c>
      <c r="N416" s="6">
        <v>0</v>
      </c>
      <c r="O416" s="6">
        <v>4</v>
      </c>
      <c r="P416" s="6">
        <v>2</v>
      </c>
      <c r="Q416" s="6">
        <v>13</v>
      </c>
      <c r="R416" s="6">
        <v>4</v>
      </c>
      <c r="S416" s="6">
        <v>4</v>
      </c>
      <c r="T416" s="6">
        <v>1</v>
      </c>
      <c r="U416" s="6">
        <v>14</v>
      </c>
    </row>
    <row r="417" spans="1:21">
      <c r="A417" s="6" t="s">
        <v>35</v>
      </c>
      <c r="B417" s="6" t="s">
        <v>81</v>
      </c>
      <c r="C417" s="6">
        <v>0</v>
      </c>
      <c r="E417" s="21">
        <f>SUM($F$16:F417)</f>
        <v>0.74907147729856727</v>
      </c>
      <c r="F417" s="16">
        <f>I417/$I$1814</f>
        <v>5.6848328659137417E-4</v>
      </c>
      <c r="G417" s="6" t="s">
        <v>35</v>
      </c>
      <c r="H417" s="6" t="s">
        <v>81</v>
      </c>
      <c r="I417" s="6">
        <v>15</v>
      </c>
      <c r="J417" s="6">
        <v>15</v>
      </c>
      <c r="K417" s="6">
        <v>15</v>
      </c>
      <c r="L417" s="6">
        <v>15</v>
      </c>
      <c r="M417" s="6">
        <v>4</v>
      </c>
      <c r="N417" s="6">
        <v>0</v>
      </c>
      <c r="O417" s="6">
        <v>4</v>
      </c>
      <c r="P417" s="6">
        <v>1</v>
      </c>
      <c r="Q417" s="6">
        <v>14</v>
      </c>
      <c r="R417" s="6">
        <v>5</v>
      </c>
      <c r="S417" s="6">
        <v>4</v>
      </c>
      <c r="T417" s="6">
        <v>3</v>
      </c>
      <c r="U417" s="6">
        <v>12</v>
      </c>
    </row>
    <row r="418" spans="1:21">
      <c r="A418" s="6" t="s">
        <v>68</v>
      </c>
      <c r="B418" s="6" t="s">
        <v>37</v>
      </c>
      <c r="C418" s="6">
        <v>0</v>
      </c>
      <c r="E418" s="21">
        <f>SUM($F$16:F418)</f>
        <v>0.74963996058515869</v>
      </c>
      <c r="F418" s="16">
        <f>I418/$I$1814</f>
        <v>5.6848328659137417E-4</v>
      </c>
      <c r="G418" s="6" t="s">
        <v>68</v>
      </c>
      <c r="H418" s="6" t="s">
        <v>37</v>
      </c>
      <c r="I418" s="6">
        <v>15</v>
      </c>
      <c r="J418" s="6">
        <v>14</v>
      </c>
      <c r="K418" s="6">
        <v>15</v>
      </c>
      <c r="L418" s="6">
        <v>8</v>
      </c>
      <c r="M418" s="6">
        <v>4</v>
      </c>
      <c r="N418" s="6">
        <v>0</v>
      </c>
      <c r="O418" s="6">
        <v>3</v>
      </c>
      <c r="P418" s="6">
        <v>3</v>
      </c>
      <c r="Q418" s="6">
        <v>13</v>
      </c>
      <c r="R418" s="6">
        <v>7</v>
      </c>
      <c r="S418" s="6">
        <v>2</v>
      </c>
      <c r="T418" s="6">
        <v>3</v>
      </c>
      <c r="U418" s="6">
        <v>12</v>
      </c>
    </row>
    <row r="419" spans="1:21">
      <c r="A419" s="6" t="s">
        <v>39</v>
      </c>
      <c r="B419" s="6" t="s">
        <v>61</v>
      </c>
      <c r="C419" s="6">
        <v>0</v>
      </c>
      <c r="E419" s="21">
        <f>SUM($F$16:F419)</f>
        <v>0.75020844387175012</v>
      </c>
      <c r="F419" s="16">
        <f>I419/$I$1814</f>
        <v>5.6848328659137417E-4</v>
      </c>
      <c r="G419" s="6" t="s">
        <v>39</v>
      </c>
      <c r="H419" s="6" t="s">
        <v>61</v>
      </c>
      <c r="I419" s="6">
        <v>15</v>
      </c>
      <c r="J419" s="6">
        <v>14</v>
      </c>
      <c r="K419" s="6">
        <v>13</v>
      </c>
      <c r="L419" s="6">
        <v>12</v>
      </c>
      <c r="M419" s="6">
        <v>4</v>
      </c>
      <c r="N419" s="6">
        <v>0</v>
      </c>
      <c r="O419" s="6">
        <v>1</v>
      </c>
      <c r="P419" s="6">
        <v>2</v>
      </c>
      <c r="Q419" s="6">
        <v>13</v>
      </c>
      <c r="R419" s="6">
        <v>2</v>
      </c>
      <c r="S419" s="6">
        <v>6</v>
      </c>
      <c r="T419" s="6">
        <v>3</v>
      </c>
      <c r="U419" s="6">
        <v>12</v>
      </c>
    </row>
    <row r="420" spans="1:21">
      <c r="A420" s="6" t="s">
        <v>54</v>
      </c>
      <c r="B420" s="6" t="s">
        <v>47</v>
      </c>
      <c r="C420" s="6">
        <v>0</v>
      </c>
      <c r="E420" s="21">
        <f>SUM($F$16:F420)</f>
        <v>0.75077692715834154</v>
      </c>
      <c r="F420" s="16">
        <f>I420/$I$1814</f>
        <v>5.6848328659137417E-4</v>
      </c>
      <c r="G420" s="6" t="s">
        <v>54</v>
      </c>
      <c r="H420" s="6" t="s">
        <v>47</v>
      </c>
      <c r="I420" s="6">
        <v>15</v>
      </c>
      <c r="J420" s="6">
        <v>14</v>
      </c>
      <c r="K420" s="6">
        <v>12</v>
      </c>
      <c r="L420" s="6">
        <v>15</v>
      </c>
      <c r="M420" s="6">
        <v>4</v>
      </c>
      <c r="N420" s="6">
        <v>0</v>
      </c>
      <c r="O420" s="6">
        <v>2</v>
      </c>
      <c r="P420" s="6">
        <v>2</v>
      </c>
      <c r="Q420" s="6">
        <v>13</v>
      </c>
      <c r="R420" s="6">
        <v>3</v>
      </c>
      <c r="S420" s="6">
        <v>5</v>
      </c>
      <c r="T420" s="6">
        <v>4</v>
      </c>
      <c r="U420" s="6">
        <v>11</v>
      </c>
    </row>
    <row r="421" spans="1:21">
      <c r="A421" s="6" t="s">
        <v>46</v>
      </c>
      <c r="B421" s="6" t="s">
        <v>39</v>
      </c>
      <c r="C421" s="6">
        <v>0</v>
      </c>
      <c r="E421" s="21">
        <f>SUM($F$16:F421)</f>
        <v>0.7513075115591602</v>
      </c>
      <c r="F421" s="16">
        <f>I421/$I$1814</f>
        <v>5.3058440081861589E-4</v>
      </c>
      <c r="G421" s="6" t="s">
        <v>46</v>
      </c>
      <c r="H421" s="6" t="s">
        <v>39</v>
      </c>
      <c r="I421" s="6">
        <v>14</v>
      </c>
      <c r="J421" s="6">
        <v>12</v>
      </c>
      <c r="K421" s="6">
        <v>12</v>
      </c>
      <c r="L421" s="6">
        <v>11</v>
      </c>
      <c r="M421" s="6">
        <v>4</v>
      </c>
      <c r="N421" s="6">
        <v>0</v>
      </c>
      <c r="O421" s="6">
        <v>3</v>
      </c>
      <c r="P421" s="6">
        <v>1</v>
      </c>
      <c r="Q421" s="6">
        <v>13</v>
      </c>
      <c r="R421" s="6">
        <v>8</v>
      </c>
      <c r="S421" s="6">
        <v>1</v>
      </c>
      <c r="T421" s="6">
        <v>4</v>
      </c>
      <c r="U421" s="6">
        <v>10</v>
      </c>
    </row>
    <row r="422" spans="1:21">
      <c r="A422" s="6" t="s">
        <v>32</v>
      </c>
      <c r="B422" s="6" t="s">
        <v>52</v>
      </c>
      <c r="C422" s="6">
        <v>0</v>
      </c>
      <c r="E422" s="21">
        <f>SUM($F$16:F422)</f>
        <v>0.75183809595997886</v>
      </c>
      <c r="F422" s="16">
        <f>I422/$I$1814</f>
        <v>5.3058440081861589E-4</v>
      </c>
      <c r="G422" s="6" t="s">
        <v>32</v>
      </c>
      <c r="H422" s="6" t="s">
        <v>52</v>
      </c>
      <c r="I422" s="6">
        <v>14</v>
      </c>
      <c r="J422" s="6">
        <v>13</v>
      </c>
      <c r="K422" s="6">
        <v>12</v>
      </c>
      <c r="L422" s="6">
        <v>14</v>
      </c>
      <c r="M422" s="6">
        <v>4</v>
      </c>
      <c r="N422" s="6">
        <v>0</v>
      </c>
      <c r="O422" s="6">
        <v>4</v>
      </c>
      <c r="P422" s="6">
        <v>3</v>
      </c>
      <c r="Q422" s="6">
        <v>11</v>
      </c>
      <c r="R422" s="6">
        <v>4</v>
      </c>
      <c r="S422" s="6">
        <v>2</v>
      </c>
      <c r="T422" s="6">
        <v>3</v>
      </c>
      <c r="U422" s="6">
        <v>11</v>
      </c>
    </row>
    <row r="423" spans="1:21">
      <c r="A423" s="6" t="s">
        <v>47</v>
      </c>
      <c r="B423" s="6" t="s">
        <v>49</v>
      </c>
      <c r="C423" s="6">
        <v>0</v>
      </c>
      <c r="E423" s="21">
        <f>SUM($F$16:F423)</f>
        <v>0.75233078147502475</v>
      </c>
      <c r="F423" s="16">
        <f>I423/$I$1814</f>
        <v>4.9268551504585761E-4</v>
      </c>
      <c r="G423" s="6" t="s">
        <v>47</v>
      </c>
      <c r="H423" s="6" t="s">
        <v>49</v>
      </c>
      <c r="I423" s="6">
        <v>13</v>
      </c>
      <c r="J423" s="6">
        <v>13</v>
      </c>
      <c r="K423" s="6">
        <v>13</v>
      </c>
      <c r="L423" s="6">
        <v>10</v>
      </c>
      <c r="M423" s="6">
        <v>4</v>
      </c>
      <c r="N423" s="6">
        <v>0</v>
      </c>
      <c r="O423" s="6">
        <v>3</v>
      </c>
      <c r="P423" s="6">
        <v>2</v>
      </c>
      <c r="Q423" s="6">
        <v>12</v>
      </c>
      <c r="R423" s="6">
        <v>4</v>
      </c>
      <c r="S423" s="6">
        <v>3</v>
      </c>
      <c r="T423" s="6">
        <v>3</v>
      </c>
      <c r="U423" s="6">
        <v>10</v>
      </c>
    </row>
    <row r="424" spans="1:21">
      <c r="A424" s="6" t="s">
        <v>66</v>
      </c>
      <c r="B424" s="6" t="s">
        <v>41</v>
      </c>
      <c r="C424" s="6">
        <v>0</v>
      </c>
      <c r="E424" s="21">
        <f>SUM($F$16:F424)</f>
        <v>0.75282346699007063</v>
      </c>
      <c r="F424" s="16">
        <f>I424/$I$1814</f>
        <v>4.9268551504585761E-4</v>
      </c>
      <c r="G424" s="6" t="s">
        <v>66</v>
      </c>
      <c r="H424" s="6" t="s">
        <v>41</v>
      </c>
      <c r="I424" s="6">
        <v>13</v>
      </c>
      <c r="J424" s="6">
        <v>13</v>
      </c>
      <c r="K424" s="6">
        <v>13</v>
      </c>
      <c r="L424" s="6">
        <v>4</v>
      </c>
      <c r="M424" s="6">
        <v>4</v>
      </c>
      <c r="N424" s="6">
        <v>0</v>
      </c>
      <c r="O424" s="6">
        <v>4</v>
      </c>
      <c r="P424" s="6">
        <v>0</v>
      </c>
      <c r="Q424" s="6">
        <v>13</v>
      </c>
      <c r="R424" s="6">
        <v>3</v>
      </c>
      <c r="S424" s="6">
        <v>3</v>
      </c>
      <c r="T424" s="6">
        <v>6</v>
      </c>
      <c r="U424" s="6">
        <v>7</v>
      </c>
    </row>
    <row r="425" spans="1:21">
      <c r="A425" s="6" t="s">
        <v>56</v>
      </c>
      <c r="B425" s="6" t="s">
        <v>35</v>
      </c>
      <c r="C425" s="6">
        <v>0</v>
      </c>
      <c r="E425" s="21">
        <f>SUM($F$16:F425)</f>
        <v>0.75331615250511652</v>
      </c>
      <c r="F425" s="16">
        <f>I425/$I$1814</f>
        <v>4.9268551504585761E-4</v>
      </c>
      <c r="G425" s="6" t="s">
        <v>56</v>
      </c>
      <c r="H425" s="6" t="s">
        <v>35</v>
      </c>
      <c r="I425" s="6">
        <v>13</v>
      </c>
      <c r="J425" s="6">
        <v>12</v>
      </c>
      <c r="K425" s="6">
        <v>12</v>
      </c>
      <c r="L425" s="6">
        <v>9</v>
      </c>
      <c r="M425" s="6">
        <v>4</v>
      </c>
      <c r="N425" s="6">
        <v>0</v>
      </c>
      <c r="O425" s="6">
        <v>4</v>
      </c>
      <c r="P425" s="6">
        <v>1</v>
      </c>
      <c r="Q425" s="6">
        <v>13</v>
      </c>
      <c r="R425" s="6">
        <v>2</v>
      </c>
      <c r="S425" s="6">
        <v>1</v>
      </c>
      <c r="T425" s="6">
        <v>2</v>
      </c>
      <c r="U425" s="6">
        <v>11</v>
      </c>
    </row>
    <row r="426" spans="1:21">
      <c r="A426" s="6" t="s">
        <v>63</v>
      </c>
      <c r="B426" s="6" t="s">
        <v>49</v>
      </c>
      <c r="C426" s="6">
        <v>0</v>
      </c>
      <c r="E426" s="21">
        <f>SUM($F$16:F426)</f>
        <v>0.75377093913438964</v>
      </c>
      <c r="F426" s="16">
        <f>I426/$I$1814</f>
        <v>4.5478662927309939E-4</v>
      </c>
      <c r="G426" s="6" t="s">
        <v>63</v>
      </c>
      <c r="H426" s="6" t="s">
        <v>49</v>
      </c>
      <c r="I426" s="6">
        <v>12</v>
      </c>
      <c r="J426" s="6">
        <v>12</v>
      </c>
      <c r="K426" s="6">
        <v>10</v>
      </c>
      <c r="L426" s="6">
        <v>12</v>
      </c>
      <c r="M426" s="6">
        <v>4</v>
      </c>
      <c r="N426" s="6">
        <v>0</v>
      </c>
      <c r="O426" s="6">
        <v>3</v>
      </c>
      <c r="P426" s="6">
        <v>6</v>
      </c>
      <c r="Q426" s="6">
        <v>6</v>
      </c>
      <c r="R426" s="6">
        <v>4</v>
      </c>
      <c r="S426" s="6">
        <v>3</v>
      </c>
      <c r="T426" s="6">
        <v>3</v>
      </c>
      <c r="U426" s="6">
        <v>9</v>
      </c>
    </row>
    <row r="427" spans="1:21">
      <c r="A427" s="6" t="s">
        <v>65</v>
      </c>
      <c r="B427" s="6" t="s">
        <v>63</v>
      </c>
      <c r="C427" s="6">
        <v>0</v>
      </c>
      <c r="E427" s="21">
        <f>SUM($F$16:F427)</f>
        <v>0.75422572576366276</v>
      </c>
      <c r="F427" s="16">
        <f>I427/$I$1814</f>
        <v>4.5478662927309939E-4</v>
      </c>
      <c r="G427" s="6" t="s">
        <v>65</v>
      </c>
      <c r="H427" s="6" t="s">
        <v>63</v>
      </c>
      <c r="I427" s="6">
        <v>12</v>
      </c>
      <c r="J427" s="6">
        <v>12</v>
      </c>
      <c r="K427" s="6">
        <v>8</v>
      </c>
      <c r="L427" s="6">
        <v>12</v>
      </c>
      <c r="M427" s="6">
        <v>4</v>
      </c>
      <c r="N427" s="6">
        <v>0</v>
      </c>
      <c r="O427" s="6">
        <v>2</v>
      </c>
      <c r="P427" s="6">
        <v>2</v>
      </c>
      <c r="Q427" s="6">
        <v>10</v>
      </c>
      <c r="R427" s="6">
        <v>2</v>
      </c>
      <c r="S427" s="6">
        <v>4</v>
      </c>
      <c r="T427" s="6">
        <v>4</v>
      </c>
      <c r="U427" s="6">
        <v>8</v>
      </c>
    </row>
    <row r="428" spans="1:21">
      <c r="A428" s="6" t="s">
        <v>52</v>
      </c>
      <c r="B428" s="6" t="s">
        <v>33</v>
      </c>
      <c r="C428" s="6">
        <v>0</v>
      </c>
      <c r="E428" s="21">
        <f>SUM($F$16:F428)</f>
        <v>0.75468051239293588</v>
      </c>
      <c r="F428" s="16">
        <f>I428/$I$1814</f>
        <v>4.5478662927309939E-4</v>
      </c>
      <c r="G428" s="6" t="s">
        <v>52</v>
      </c>
      <c r="H428" s="6" t="s">
        <v>33</v>
      </c>
      <c r="I428" s="6">
        <v>12</v>
      </c>
      <c r="J428" s="6">
        <v>10</v>
      </c>
      <c r="K428" s="6">
        <v>10</v>
      </c>
      <c r="L428" s="6">
        <v>12</v>
      </c>
      <c r="M428" s="6">
        <v>4</v>
      </c>
      <c r="N428" s="6">
        <v>0</v>
      </c>
      <c r="O428" s="6">
        <v>2</v>
      </c>
      <c r="P428" s="6">
        <v>1</v>
      </c>
      <c r="Q428" s="6">
        <v>11</v>
      </c>
      <c r="R428" s="6">
        <v>5</v>
      </c>
      <c r="S428" s="6">
        <v>2</v>
      </c>
      <c r="T428" s="6">
        <v>1</v>
      </c>
      <c r="U428" s="6">
        <v>11</v>
      </c>
    </row>
    <row r="429" spans="1:21">
      <c r="A429" s="6" t="s">
        <v>36</v>
      </c>
      <c r="B429" s="6" t="s">
        <v>55</v>
      </c>
      <c r="C429" s="6">
        <v>0</v>
      </c>
      <c r="E429" s="21">
        <f>SUM($F$16:F429)</f>
        <v>0.75513529902220899</v>
      </c>
      <c r="F429" s="16">
        <f>I429/$I$1814</f>
        <v>4.5478662927309939E-4</v>
      </c>
      <c r="G429" s="6" t="s">
        <v>36</v>
      </c>
      <c r="H429" s="6" t="s">
        <v>55</v>
      </c>
      <c r="I429" s="6">
        <v>12</v>
      </c>
      <c r="J429" s="6">
        <v>12</v>
      </c>
      <c r="K429" s="6">
        <v>10</v>
      </c>
      <c r="L429" s="6">
        <v>7</v>
      </c>
      <c r="M429" s="6">
        <v>4</v>
      </c>
      <c r="N429" s="6">
        <v>0</v>
      </c>
      <c r="O429" s="6">
        <v>2</v>
      </c>
      <c r="P429" s="6">
        <v>5</v>
      </c>
      <c r="Q429" s="6">
        <v>7</v>
      </c>
      <c r="R429" s="6">
        <v>7</v>
      </c>
      <c r="S429" s="6">
        <v>0</v>
      </c>
      <c r="T429" s="6">
        <v>2</v>
      </c>
      <c r="U429" s="6">
        <v>10</v>
      </c>
    </row>
    <row r="430" spans="1:21">
      <c r="A430" s="6" t="s">
        <v>64</v>
      </c>
      <c r="B430" s="6" t="s">
        <v>59</v>
      </c>
      <c r="C430" s="6">
        <v>0</v>
      </c>
      <c r="E430" s="21">
        <f>SUM($F$16:F430)</f>
        <v>0.75555218676570934</v>
      </c>
      <c r="F430" s="16">
        <f>I430/$I$1814</f>
        <v>4.1688774350034111E-4</v>
      </c>
      <c r="G430" s="6" t="s">
        <v>64</v>
      </c>
      <c r="H430" s="6" t="s">
        <v>59</v>
      </c>
      <c r="I430" s="6">
        <v>11</v>
      </c>
      <c r="J430" s="6">
        <v>8</v>
      </c>
      <c r="K430" s="6">
        <v>5</v>
      </c>
      <c r="L430" s="6">
        <v>10</v>
      </c>
      <c r="M430" s="6">
        <v>4</v>
      </c>
      <c r="N430" s="6">
        <v>0</v>
      </c>
      <c r="O430" s="6">
        <v>3</v>
      </c>
      <c r="P430" s="6">
        <v>0</v>
      </c>
      <c r="Q430" s="6">
        <v>11</v>
      </c>
      <c r="R430" s="6">
        <v>3</v>
      </c>
      <c r="S430" s="6">
        <v>2</v>
      </c>
      <c r="T430" s="6">
        <v>5</v>
      </c>
      <c r="U430" s="6">
        <v>6</v>
      </c>
    </row>
    <row r="431" spans="1:21">
      <c r="A431" s="6" t="s">
        <v>37</v>
      </c>
      <c r="B431" s="6" t="s">
        <v>45</v>
      </c>
      <c r="C431" s="6">
        <v>0</v>
      </c>
      <c r="E431" s="21">
        <f>SUM($F$16:F431)</f>
        <v>0.75596907450920969</v>
      </c>
      <c r="F431" s="16">
        <f>I431/$I$1814</f>
        <v>4.1688774350034111E-4</v>
      </c>
      <c r="G431" s="6" t="s">
        <v>37</v>
      </c>
      <c r="H431" s="6" t="s">
        <v>45</v>
      </c>
      <c r="I431" s="6">
        <v>11</v>
      </c>
      <c r="J431" s="6">
        <v>11</v>
      </c>
      <c r="K431" s="6">
        <v>10</v>
      </c>
      <c r="L431" s="6">
        <v>7</v>
      </c>
      <c r="M431" s="6">
        <v>4</v>
      </c>
      <c r="N431" s="6">
        <v>0</v>
      </c>
      <c r="O431" s="6">
        <v>3</v>
      </c>
      <c r="P431" s="6">
        <v>3</v>
      </c>
      <c r="Q431" s="6">
        <v>8</v>
      </c>
      <c r="R431" s="6">
        <v>5</v>
      </c>
      <c r="S431" s="6">
        <v>0</v>
      </c>
      <c r="T431" s="6">
        <v>3</v>
      </c>
      <c r="U431" s="6">
        <v>8</v>
      </c>
    </row>
    <row r="432" spans="1:21">
      <c r="A432" s="6" t="s">
        <v>54</v>
      </c>
      <c r="B432" s="6" t="s">
        <v>62</v>
      </c>
      <c r="C432" s="6">
        <v>0</v>
      </c>
      <c r="E432" s="21">
        <f>SUM($F$16:F432)</f>
        <v>0.75638596225271004</v>
      </c>
      <c r="F432" s="16">
        <f>I432/$I$1814</f>
        <v>4.1688774350034111E-4</v>
      </c>
      <c r="G432" s="6" t="s">
        <v>54</v>
      </c>
      <c r="H432" s="6" t="s">
        <v>62</v>
      </c>
      <c r="I432" s="6">
        <v>11</v>
      </c>
      <c r="J432" s="6">
        <v>10</v>
      </c>
      <c r="K432" s="6">
        <v>9</v>
      </c>
      <c r="L432" s="6">
        <v>6</v>
      </c>
      <c r="M432" s="6">
        <v>4</v>
      </c>
      <c r="N432" s="6">
        <v>0</v>
      </c>
      <c r="O432" s="6">
        <v>4</v>
      </c>
      <c r="P432" s="6">
        <v>2</v>
      </c>
      <c r="Q432" s="6">
        <v>10</v>
      </c>
      <c r="R432" s="6">
        <v>3</v>
      </c>
      <c r="S432" s="6">
        <v>1</v>
      </c>
      <c r="T432" s="6">
        <v>3</v>
      </c>
      <c r="U432" s="6">
        <v>8</v>
      </c>
    </row>
    <row r="433" spans="1:21">
      <c r="A433" s="6" t="s">
        <v>73</v>
      </c>
      <c r="B433" s="6" t="s">
        <v>31</v>
      </c>
      <c r="C433" s="6">
        <v>1</v>
      </c>
      <c r="E433" s="21">
        <f>SUM($F$16:F433)</f>
        <v>0.75695444553930147</v>
      </c>
      <c r="F433" s="9">
        <f>I433/$I$1814</f>
        <v>5.6848328659137417E-4</v>
      </c>
      <c r="G433" s="6" t="s">
        <v>73</v>
      </c>
      <c r="H433" s="6" t="s">
        <v>31</v>
      </c>
      <c r="I433" s="6">
        <v>15</v>
      </c>
      <c r="J433" s="6">
        <v>12</v>
      </c>
      <c r="K433" s="6">
        <v>12</v>
      </c>
      <c r="L433" s="6">
        <v>13</v>
      </c>
      <c r="M433" s="6">
        <v>3</v>
      </c>
      <c r="N433" s="6">
        <v>0</v>
      </c>
      <c r="O433" s="6">
        <v>3</v>
      </c>
      <c r="P433" s="6">
        <v>0</v>
      </c>
      <c r="Q433" s="6">
        <v>15</v>
      </c>
      <c r="R433" s="6">
        <v>1</v>
      </c>
      <c r="S433" s="6">
        <v>4</v>
      </c>
      <c r="T433" s="6">
        <v>4</v>
      </c>
      <c r="U433" s="6">
        <v>11</v>
      </c>
    </row>
    <row r="434" spans="1:21">
      <c r="A434" s="6" t="s">
        <v>64</v>
      </c>
      <c r="B434" s="6" t="s">
        <v>55</v>
      </c>
      <c r="C434" s="6">
        <v>0</v>
      </c>
      <c r="E434" s="21">
        <f>SUM($F$16:F434)</f>
        <v>0.75737133328280182</v>
      </c>
      <c r="F434" s="16">
        <f>I434/$I$1814</f>
        <v>4.1688774350034111E-4</v>
      </c>
      <c r="G434" s="6" t="s">
        <v>64</v>
      </c>
      <c r="H434" s="6" t="s">
        <v>55</v>
      </c>
      <c r="I434" s="6">
        <v>11</v>
      </c>
      <c r="J434" s="6">
        <v>9</v>
      </c>
      <c r="K434" s="6">
        <v>8</v>
      </c>
      <c r="L434" s="6">
        <v>7</v>
      </c>
      <c r="M434" s="6">
        <v>4</v>
      </c>
      <c r="N434" s="6">
        <v>0</v>
      </c>
      <c r="O434" s="6">
        <v>2</v>
      </c>
      <c r="P434" s="6">
        <v>1</v>
      </c>
      <c r="Q434" s="6">
        <v>10</v>
      </c>
      <c r="R434" s="6">
        <v>4</v>
      </c>
      <c r="S434" s="6">
        <v>0</v>
      </c>
      <c r="T434" s="6">
        <v>3</v>
      </c>
      <c r="U434" s="6">
        <v>8</v>
      </c>
    </row>
    <row r="435" spans="1:21">
      <c r="A435" s="6" t="s">
        <v>62</v>
      </c>
      <c r="B435" s="6" t="s">
        <v>78</v>
      </c>
      <c r="C435" s="6">
        <v>1</v>
      </c>
      <c r="E435" s="21">
        <f>SUM($F$16:F435)</f>
        <v>0.75793981656939324</v>
      </c>
      <c r="F435" s="9">
        <f>I435/$I$1814</f>
        <v>5.6848328659137417E-4</v>
      </c>
      <c r="G435" s="6" t="s">
        <v>62</v>
      </c>
      <c r="H435" s="6" t="s">
        <v>78</v>
      </c>
      <c r="I435" s="6">
        <v>15</v>
      </c>
      <c r="J435" s="6">
        <v>14</v>
      </c>
      <c r="K435" s="6">
        <v>13</v>
      </c>
      <c r="L435" s="6">
        <v>10</v>
      </c>
      <c r="M435" s="6">
        <v>6</v>
      </c>
      <c r="N435" s="6">
        <v>0</v>
      </c>
      <c r="O435" s="6">
        <v>3</v>
      </c>
      <c r="P435" s="6">
        <v>1</v>
      </c>
      <c r="Q435" s="6">
        <v>14</v>
      </c>
      <c r="R435" s="6">
        <v>7</v>
      </c>
      <c r="S435" s="6">
        <v>0</v>
      </c>
      <c r="T435" s="6">
        <v>3</v>
      </c>
      <c r="U435" s="6">
        <v>12</v>
      </c>
    </row>
    <row r="436" spans="1:21">
      <c r="A436" s="6" t="s">
        <v>58</v>
      </c>
      <c r="B436" s="6" t="s">
        <v>41</v>
      </c>
      <c r="C436" s="6">
        <v>0</v>
      </c>
      <c r="E436" s="21">
        <f>SUM($F$16:F436)</f>
        <v>0.75835670431289359</v>
      </c>
      <c r="F436" s="16">
        <f>I436/$I$1814</f>
        <v>4.1688774350034111E-4</v>
      </c>
      <c r="G436" s="6" t="s">
        <v>58</v>
      </c>
      <c r="H436" s="6" t="s">
        <v>41</v>
      </c>
      <c r="I436" s="6">
        <v>11</v>
      </c>
      <c r="J436" s="6">
        <v>11</v>
      </c>
      <c r="K436" s="6">
        <v>8</v>
      </c>
      <c r="L436" s="6">
        <v>9</v>
      </c>
      <c r="M436" s="6">
        <v>4</v>
      </c>
      <c r="N436" s="6">
        <v>0</v>
      </c>
      <c r="O436" s="6">
        <v>5</v>
      </c>
      <c r="P436" s="6">
        <v>0</v>
      </c>
      <c r="Q436" s="6">
        <v>11</v>
      </c>
      <c r="R436" s="6">
        <v>4</v>
      </c>
      <c r="S436" s="6">
        <v>2</v>
      </c>
      <c r="T436" s="6">
        <v>4</v>
      </c>
      <c r="U436" s="6">
        <v>7</v>
      </c>
    </row>
    <row r="437" spans="1:21">
      <c r="A437" s="6" t="s">
        <v>62</v>
      </c>
      <c r="B437" s="6" t="s">
        <v>63</v>
      </c>
      <c r="C437" s="6">
        <v>0</v>
      </c>
      <c r="E437" s="21">
        <f>SUM($F$16:F437)</f>
        <v>0.75877359205639394</v>
      </c>
      <c r="F437" s="16">
        <f>I437/$I$1814</f>
        <v>4.1688774350034111E-4</v>
      </c>
      <c r="G437" s="6" t="s">
        <v>62</v>
      </c>
      <c r="H437" s="6" t="s">
        <v>63</v>
      </c>
      <c r="I437" s="6">
        <v>11</v>
      </c>
      <c r="J437" s="6">
        <v>11</v>
      </c>
      <c r="K437" s="6">
        <v>9</v>
      </c>
      <c r="L437" s="6">
        <v>10</v>
      </c>
      <c r="M437" s="6">
        <v>4</v>
      </c>
      <c r="N437" s="6">
        <v>0</v>
      </c>
      <c r="O437" s="6">
        <v>6</v>
      </c>
      <c r="P437" s="6">
        <v>1</v>
      </c>
      <c r="Q437" s="6">
        <v>10</v>
      </c>
      <c r="R437" s="6">
        <v>4</v>
      </c>
      <c r="S437" s="6">
        <v>0</v>
      </c>
      <c r="T437" s="6">
        <v>5</v>
      </c>
      <c r="U437" s="6">
        <v>6</v>
      </c>
    </row>
    <row r="438" spans="1:21">
      <c r="A438" s="6" t="s">
        <v>39</v>
      </c>
      <c r="B438" s="6" t="s">
        <v>66</v>
      </c>
      <c r="C438" s="6">
        <v>0</v>
      </c>
      <c r="E438" s="21">
        <f>SUM($F$16:F438)</f>
        <v>0.75919047979989429</v>
      </c>
      <c r="F438" s="16">
        <f>I438/$I$1814</f>
        <v>4.1688774350034111E-4</v>
      </c>
      <c r="G438" s="6" t="s">
        <v>39</v>
      </c>
      <c r="H438" s="6" t="s">
        <v>66</v>
      </c>
      <c r="I438" s="6">
        <v>11</v>
      </c>
      <c r="J438" s="6">
        <v>11</v>
      </c>
      <c r="K438" s="6">
        <v>10</v>
      </c>
      <c r="L438" s="6">
        <v>9</v>
      </c>
      <c r="M438" s="6">
        <v>4</v>
      </c>
      <c r="N438" s="6">
        <v>0</v>
      </c>
      <c r="O438" s="6">
        <v>4</v>
      </c>
      <c r="P438" s="6">
        <v>0</v>
      </c>
      <c r="Q438" s="6">
        <v>11</v>
      </c>
      <c r="R438" s="6">
        <v>4</v>
      </c>
      <c r="S438" s="6">
        <v>2</v>
      </c>
      <c r="T438" s="6">
        <v>2</v>
      </c>
      <c r="U438" s="6">
        <v>9</v>
      </c>
    </row>
    <row r="439" spans="1:21">
      <c r="A439" s="6" t="s">
        <v>49</v>
      </c>
      <c r="B439" s="6" t="s">
        <v>54</v>
      </c>
      <c r="C439" s="6">
        <v>0</v>
      </c>
      <c r="E439" s="21">
        <f>SUM($F$16:F439)</f>
        <v>0.75956946865762187</v>
      </c>
      <c r="F439" s="16">
        <f>I439/$I$1814</f>
        <v>3.7898885772758283E-4</v>
      </c>
      <c r="G439" s="6" t="s">
        <v>49</v>
      </c>
      <c r="H439" s="6" t="s">
        <v>54</v>
      </c>
      <c r="I439" s="6">
        <v>10</v>
      </c>
      <c r="J439" s="6">
        <v>10</v>
      </c>
      <c r="K439" s="6">
        <v>10</v>
      </c>
      <c r="L439" s="6">
        <v>9</v>
      </c>
      <c r="M439" s="6">
        <v>4</v>
      </c>
      <c r="N439" s="6">
        <v>0</v>
      </c>
      <c r="O439" s="6">
        <v>2</v>
      </c>
      <c r="P439" s="6">
        <v>1</v>
      </c>
      <c r="Q439" s="6">
        <v>10</v>
      </c>
      <c r="R439" s="6">
        <v>3</v>
      </c>
      <c r="S439" s="6">
        <v>0</v>
      </c>
      <c r="T439" s="6">
        <v>4</v>
      </c>
      <c r="U439" s="6">
        <v>6</v>
      </c>
    </row>
    <row r="440" spans="1:21">
      <c r="A440" s="6" t="s">
        <v>64</v>
      </c>
      <c r="B440" s="6" t="s">
        <v>81</v>
      </c>
      <c r="C440" s="6">
        <v>0</v>
      </c>
      <c r="E440" s="21">
        <f>SUM($F$16:F440)</f>
        <v>0.75994845751534945</v>
      </c>
      <c r="F440" s="16">
        <f>I440/$I$1814</f>
        <v>3.7898885772758283E-4</v>
      </c>
      <c r="G440" s="6" t="s">
        <v>64</v>
      </c>
      <c r="H440" s="6" t="s">
        <v>81</v>
      </c>
      <c r="I440" s="6">
        <v>10</v>
      </c>
      <c r="J440" s="6">
        <v>10</v>
      </c>
      <c r="K440" s="6">
        <v>9</v>
      </c>
      <c r="L440" s="6">
        <v>9</v>
      </c>
      <c r="M440" s="6">
        <v>4</v>
      </c>
      <c r="N440" s="6">
        <v>0</v>
      </c>
      <c r="O440" s="6">
        <v>2</v>
      </c>
      <c r="P440" s="6">
        <v>3</v>
      </c>
      <c r="Q440" s="6">
        <v>7</v>
      </c>
      <c r="R440" s="6">
        <v>6</v>
      </c>
      <c r="S440" s="6">
        <v>0</v>
      </c>
      <c r="T440" s="6">
        <v>3</v>
      </c>
      <c r="U440" s="6">
        <v>7</v>
      </c>
    </row>
    <row r="441" spans="1:21">
      <c r="A441" s="6" t="s">
        <v>44</v>
      </c>
      <c r="B441" s="6" t="s">
        <v>35</v>
      </c>
      <c r="C441" s="6">
        <v>0</v>
      </c>
      <c r="E441" s="21">
        <f>SUM($F$16:F441)</f>
        <v>0.76032744637307703</v>
      </c>
      <c r="F441" s="16">
        <f>I441/$I$1814</f>
        <v>3.7898885772758283E-4</v>
      </c>
      <c r="G441" s="6" t="s">
        <v>44</v>
      </c>
      <c r="H441" s="6" t="s">
        <v>35</v>
      </c>
      <c r="I441" s="6">
        <v>10</v>
      </c>
      <c r="J441" s="6">
        <v>10</v>
      </c>
      <c r="K441" s="6">
        <v>5</v>
      </c>
      <c r="L441" s="6">
        <v>10</v>
      </c>
      <c r="M441" s="6">
        <v>4</v>
      </c>
      <c r="N441" s="6">
        <v>0</v>
      </c>
      <c r="O441" s="6">
        <v>1</v>
      </c>
      <c r="P441" s="6">
        <v>0</v>
      </c>
      <c r="Q441" s="6">
        <v>10</v>
      </c>
      <c r="R441" s="6">
        <v>1</v>
      </c>
      <c r="S441" s="6">
        <v>5</v>
      </c>
      <c r="T441" s="6">
        <v>2</v>
      </c>
      <c r="U441" s="6">
        <v>8</v>
      </c>
    </row>
    <row r="442" spans="1:21">
      <c r="A442" s="6" t="s">
        <v>50</v>
      </c>
      <c r="B442" s="6" t="s">
        <v>37</v>
      </c>
      <c r="C442" s="6">
        <v>0</v>
      </c>
      <c r="E442" s="21">
        <f>SUM($F$16:F442)</f>
        <v>0.76070643523080461</v>
      </c>
      <c r="F442" s="16">
        <f>I442/$I$1814</f>
        <v>3.7898885772758283E-4</v>
      </c>
      <c r="G442" s="6" t="s">
        <v>50</v>
      </c>
      <c r="H442" s="6" t="s">
        <v>37</v>
      </c>
      <c r="I442" s="6">
        <v>10</v>
      </c>
      <c r="J442" s="6">
        <v>9</v>
      </c>
      <c r="K442" s="6">
        <v>7</v>
      </c>
      <c r="L442" s="6">
        <v>10</v>
      </c>
      <c r="M442" s="6">
        <v>4</v>
      </c>
      <c r="N442" s="6">
        <v>0</v>
      </c>
      <c r="O442" s="6">
        <v>1</v>
      </c>
      <c r="P442" s="6">
        <v>2</v>
      </c>
      <c r="Q442" s="6">
        <v>8</v>
      </c>
      <c r="R442" s="6">
        <v>3</v>
      </c>
      <c r="S442" s="6">
        <v>3</v>
      </c>
      <c r="T442" s="6">
        <v>3</v>
      </c>
      <c r="U442" s="6">
        <v>7</v>
      </c>
    </row>
    <row r="443" spans="1:21">
      <c r="A443" s="6" t="s">
        <v>60</v>
      </c>
      <c r="B443" s="6" t="s">
        <v>64</v>
      </c>
      <c r="C443" s="6">
        <v>0</v>
      </c>
      <c r="E443" s="21">
        <f>SUM($F$16:F443)</f>
        <v>0.76104752520275942</v>
      </c>
      <c r="F443" s="16">
        <f>I443/$I$1814</f>
        <v>3.4108997195482455E-4</v>
      </c>
      <c r="G443" s="6" t="s">
        <v>60</v>
      </c>
      <c r="H443" s="6" t="s">
        <v>64</v>
      </c>
      <c r="I443" s="6">
        <v>9</v>
      </c>
      <c r="J443" s="6">
        <v>8</v>
      </c>
      <c r="K443" s="6">
        <v>6</v>
      </c>
      <c r="L443" s="6">
        <v>8</v>
      </c>
      <c r="M443" s="6">
        <v>4</v>
      </c>
      <c r="N443" s="6">
        <v>0</v>
      </c>
      <c r="O443" s="6">
        <v>2</v>
      </c>
      <c r="P443" s="6">
        <v>1</v>
      </c>
      <c r="Q443" s="6">
        <v>8</v>
      </c>
      <c r="R443" s="6">
        <v>1</v>
      </c>
      <c r="S443" s="6">
        <v>0</v>
      </c>
      <c r="T443" s="6">
        <v>6</v>
      </c>
      <c r="U443" s="6">
        <v>3</v>
      </c>
    </row>
    <row r="444" spans="1:21">
      <c r="A444" s="6" t="s">
        <v>71</v>
      </c>
      <c r="B444" s="6" t="s">
        <v>35</v>
      </c>
      <c r="C444" s="6">
        <v>0</v>
      </c>
      <c r="E444" s="21">
        <f>SUM($F$16:F444)</f>
        <v>0.76138861517471423</v>
      </c>
      <c r="F444" s="16">
        <f>I444/$I$1814</f>
        <v>3.4108997195482455E-4</v>
      </c>
      <c r="G444" s="6" t="s">
        <v>71</v>
      </c>
      <c r="H444" s="6" t="s">
        <v>35</v>
      </c>
      <c r="I444" s="6">
        <v>9</v>
      </c>
      <c r="J444" s="6">
        <v>8</v>
      </c>
      <c r="K444" s="6">
        <v>8</v>
      </c>
      <c r="L444" s="6">
        <v>8</v>
      </c>
      <c r="M444" s="6">
        <v>4</v>
      </c>
      <c r="N444" s="6">
        <v>0</v>
      </c>
      <c r="O444" s="6">
        <v>0</v>
      </c>
      <c r="P444" s="6">
        <v>3</v>
      </c>
      <c r="Q444" s="6">
        <v>7</v>
      </c>
      <c r="R444" s="6">
        <v>0</v>
      </c>
      <c r="S444" s="6">
        <v>2</v>
      </c>
      <c r="T444" s="6">
        <v>5</v>
      </c>
      <c r="U444" s="6">
        <v>4</v>
      </c>
    </row>
    <row r="445" spans="1:21">
      <c r="A445" s="6" t="s">
        <v>39</v>
      </c>
      <c r="B445" s="6" t="s">
        <v>65</v>
      </c>
      <c r="C445" s="6">
        <v>0</v>
      </c>
      <c r="E445" s="21">
        <f>SUM($F$16:F445)</f>
        <v>0.76172970514666904</v>
      </c>
      <c r="F445" s="16">
        <f>I445/$I$1814</f>
        <v>3.4108997195482455E-4</v>
      </c>
      <c r="G445" s="6" t="s">
        <v>39</v>
      </c>
      <c r="H445" s="6" t="s">
        <v>65</v>
      </c>
      <c r="I445" s="6">
        <v>9</v>
      </c>
      <c r="J445" s="6">
        <v>9</v>
      </c>
      <c r="K445" s="6">
        <v>9</v>
      </c>
      <c r="L445" s="6">
        <v>9</v>
      </c>
      <c r="M445" s="6">
        <v>4</v>
      </c>
      <c r="N445" s="6">
        <v>0</v>
      </c>
      <c r="O445" s="6">
        <v>2</v>
      </c>
      <c r="P445" s="6">
        <v>0</v>
      </c>
      <c r="Q445" s="6">
        <v>9</v>
      </c>
      <c r="R445" s="6">
        <v>4</v>
      </c>
      <c r="S445" s="6">
        <v>1</v>
      </c>
      <c r="T445" s="6">
        <v>2</v>
      </c>
      <c r="U445" s="6">
        <v>7</v>
      </c>
    </row>
    <row r="446" spans="1:21">
      <c r="A446" s="6" t="s">
        <v>61</v>
      </c>
      <c r="B446" s="6" t="s">
        <v>40</v>
      </c>
      <c r="C446" s="6">
        <v>0</v>
      </c>
      <c r="E446" s="21">
        <f>SUM($F$16:F446)</f>
        <v>0.76207079511862386</v>
      </c>
      <c r="F446" s="16">
        <f>I446/$I$1814</f>
        <v>3.4108997195482455E-4</v>
      </c>
      <c r="G446" s="6" t="s">
        <v>61</v>
      </c>
      <c r="H446" s="6" t="s">
        <v>40</v>
      </c>
      <c r="I446" s="6">
        <v>9</v>
      </c>
      <c r="J446" s="6">
        <v>9</v>
      </c>
      <c r="K446" s="6">
        <v>9</v>
      </c>
      <c r="L446" s="6">
        <v>7</v>
      </c>
      <c r="M446" s="6">
        <v>4</v>
      </c>
      <c r="N446" s="6">
        <v>0</v>
      </c>
      <c r="O446" s="6">
        <v>5</v>
      </c>
      <c r="P446" s="6">
        <v>1</v>
      </c>
      <c r="Q446" s="6">
        <v>9</v>
      </c>
      <c r="R446" s="6">
        <v>3</v>
      </c>
      <c r="S446" s="6">
        <v>1</v>
      </c>
      <c r="T446" s="6">
        <v>1</v>
      </c>
      <c r="U446" s="6">
        <v>8</v>
      </c>
    </row>
    <row r="447" spans="1:21">
      <c r="A447" s="6" t="s">
        <v>74</v>
      </c>
      <c r="B447" s="6" t="s">
        <v>42</v>
      </c>
      <c r="C447" s="6">
        <v>0</v>
      </c>
      <c r="E447" s="21">
        <f>SUM($F$16:F447)</f>
        <v>0.76241188509057867</v>
      </c>
      <c r="F447" s="16">
        <f>I447/$I$1814</f>
        <v>3.4108997195482455E-4</v>
      </c>
      <c r="G447" s="6" t="s">
        <v>74</v>
      </c>
      <c r="H447" s="6" t="s">
        <v>42</v>
      </c>
      <c r="I447" s="6">
        <v>9</v>
      </c>
      <c r="J447" s="6">
        <v>9</v>
      </c>
      <c r="K447" s="6">
        <v>9</v>
      </c>
      <c r="L447" s="6">
        <v>9</v>
      </c>
      <c r="M447" s="6">
        <v>4</v>
      </c>
      <c r="N447" s="6">
        <v>0</v>
      </c>
      <c r="O447" s="6">
        <v>0</v>
      </c>
      <c r="P447" s="6">
        <v>1</v>
      </c>
      <c r="Q447" s="6">
        <v>8</v>
      </c>
      <c r="R447" s="6">
        <v>5</v>
      </c>
      <c r="S447" s="6">
        <v>1</v>
      </c>
      <c r="T447" s="6">
        <v>2</v>
      </c>
      <c r="U447" s="6">
        <v>7</v>
      </c>
    </row>
    <row r="448" spans="1:21">
      <c r="A448" s="6" t="s">
        <v>42</v>
      </c>
      <c r="B448" s="6" t="s">
        <v>67</v>
      </c>
      <c r="C448" s="6">
        <v>0</v>
      </c>
      <c r="E448" s="21">
        <f>SUM($F$16:F448)</f>
        <v>0.76275297506253348</v>
      </c>
      <c r="F448" s="16">
        <f>I448/$I$1814</f>
        <v>3.4108997195482455E-4</v>
      </c>
      <c r="G448" s="6" t="s">
        <v>42</v>
      </c>
      <c r="H448" s="6" t="s">
        <v>67</v>
      </c>
      <c r="I448" s="6">
        <v>9</v>
      </c>
      <c r="J448" s="6">
        <v>8</v>
      </c>
      <c r="K448" s="6">
        <v>8</v>
      </c>
      <c r="L448" s="6">
        <v>7</v>
      </c>
      <c r="M448" s="6">
        <v>4</v>
      </c>
      <c r="N448" s="6">
        <v>0</v>
      </c>
      <c r="O448" s="6">
        <v>5</v>
      </c>
      <c r="P448" s="6">
        <v>2</v>
      </c>
      <c r="Q448" s="6">
        <v>8</v>
      </c>
      <c r="R448" s="6">
        <v>5</v>
      </c>
      <c r="S448" s="6">
        <v>1</v>
      </c>
      <c r="T448" s="6">
        <v>2</v>
      </c>
      <c r="U448" s="6">
        <v>7</v>
      </c>
    </row>
    <row r="449" spans="1:21">
      <c r="A449" s="6" t="s">
        <v>70</v>
      </c>
      <c r="B449" s="6" t="s">
        <v>43</v>
      </c>
      <c r="C449" s="6">
        <v>1</v>
      </c>
      <c r="E449" s="21">
        <f>SUM($F$16:F449)</f>
        <v>0.7633214583491249</v>
      </c>
      <c r="F449" s="9">
        <f>I449/$I$1814</f>
        <v>5.6848328659137417E-4</v>
      </c>
      <c r="G449" s="6" t="s">
        <v>70</v>
      </c>
      <c r="H449" s="6" t="s">
        <v>43</v>
      </c>
      <c r="I449" s="6">
        <v>15</v>
      </c>
      <c r="J449" s="6">
        <v>12</v>
      </c>
      <c r="K449" s="6">
        <v>8</v>
      </c>
      <c r="L449" s="6">
        <v>13</v>
      </c>
      <c r="M449" s="6">
        <v>4</v>
      </c>
      <c r="N449" s="6">
        <v>0</v>
      </c>
      <c r="O449" s="6">
        <v>4</v>
      </c>
      <c r="P449" s="6">
        <v>3</v>
      </c>
      <c r="Q449" s="6">
        <v>13</v>
      </c>
      <c r="R449" s="6">
        <v>4</v>
      </c>
      <c r="S449" s="6">
        <v>4</v>
      </c>
      <c r="T449" s="6">
        <v>6</v>
      </c>
      <c r="U449" s="6">
        <v>9</v>
      </c>
    </row>
    <row r="450" spans="1:21">
      <c r="A450" s="6" t="s">
        <v>72</v>
      </c>
      <c r="B450" s="6" t="s">
        <v>60</v>
      </c>
      <c r="C450" s="6">
        <v>1</v>
      </c>
      <c r="E450" s="21">
        <f>SUM($F$16:F450)</f>
        <v>0.76388994163571633</v>
      </c>
      <c r="F450" s="9">
        <f>I450/$I$1814</f>
        <v>5.6848328659137417E-4</v>
      </c>
      <c r="G450" s="6" t="s">
        <v>72</v>
      </c>
      <c r="H450" s="6" t="s">
        <v>60</v>
      </c>
      <c r="I450" s="6">
        <v>15</v>
      </c>
      <c r="J450" s="6">
        <v>15</v>
      </c>
      <c r="K450" s="6">
        <v>13</v>
      </c>
      <c r="L450" s="6">
        <v>14</v>
      </c>
      <c r="M450" s="6">
        <v>3</v>
      </c>
      <c r="N450" s="6">
        <v>0</v>
      </c>
      <c r="O450" s="6">
        <v>4</v>
      </c>
      <c r="P450" s="6">
        <v>2</v>
      </c>
      <c r="Q450" s="6">
        <v>13</v>
      </c>
      <c r="R450" s="6">
        <v>3</v>
      </c>
      <c r="S450" s="6">
        <v>5</v>
      </c>
      <c r="T450" s="6">
        <v>4</v>
      </c>
      <c r="U450" s="6">
        <v>11</v>
      </c>
    </row>
    <row r="451" spans="1:21">
      <c r="A451" s="6" t="s">
        <v>39</v>
      </c>
      <c r="B451" s="6" t="s">
        <v>63</v>
      </c>
      <c r="C451" s="6">
        <v>0</v>
      </c>
      <c r="E451" s="21">
        <f>SUM($F$16:F451)</f>
        <v>0.76423103160767114</v>
      </c>
      <c r="F451" s="16">
        <f>I451/$I$1814</f>
        <v>3.4108997195482455E-4</v>
      </c>
      <c r="G451" s="6" t="s">
        <v>39</v>
      </c>
      <c r="H451" s="6" t="s">
        <v>63</v>
      </c>
      <c r="I451" s="6">
        <v>9</v>
      </c>
      <c r="J451" s="6">
        <v>9</v>
      </c>
      <c r="K451" s="6">
        <v>9</v>
      </c>
      <c r="L451" s="6">
        <v>6</v>
      </c>
      <c r="M451" s="6">
        <v>4</v>
      </c>
      <c r="N451" s="6">
        <v>0</v>
      </c>
      <c r="O451" s="6">
        <v>4</v>
      </c>
      <c r="P451" s="6">
        <v>0</v>
      </c>
      <c r="Q451" s="6">
        <v>9</v>
      </c>
      <c r="R451" s="6">
        <v>4</v>
      </c>
      <c r="S451" s="6">
        <v>1</v>
      </c>
      <c r="T451" s="6">
        <v>2</v>
      </c>
      <c r="U451" s="6">
        <v>7</v>
      </c>
    </row>
    <row r="452" spans="1:21">
      <c r="A452" s="6" t="s">
        <v>55</v>
      </c>
      <c r="B452" s="6" t="s">
        <v>45</v>
      </c>
      <c r="C452" s="6">
        <v>0</v>
      </c>
      <c r="E452" s="21">
        <f>SUM($F$16:F452)</f>
        <v>0.76457212157962595</v>
      </c>
      <c r="F452" s="16">
        <f>I452/$I$1814</f>
        <v>3.4108997195482455E-4</v>
      </c>
      <c r="G452" s="6" t="s">
        <v>55</v>
      </c>
      <c r="H452" s="6" t="s">
        <v>45</v>
      </c>
      <c r="I452" s="6">
        <v>9</v>
      </c>
      <c r="J452" s="6">
        <v>7</v>
      </c>
      <c r="K452" s="6">
        <v>3</v>
      </c>
      <c r="L452" s="6">
        <v>9</v>
      </c>
      <c r="M452" s="6">
        <v>4</v>
      </c>
      <c r="N452" s="6">
        <v>0</v>
      </c>
      <c r="O452" s="6">
        <v>3</v>
      </c>
      <c r="P452" s="6">
        <v>1</v>
      </c>
      <c r="Q452" s="6">
        <v>8</v>
      </c>
      <c r="R452" s="6">
        <v>5</v>
      </c>
      <c r="S452" s="6">
        <v>1</v>
      </c>
      <c r="T452" s="6">
        <v>1</v>
      </c>
      <c r="U452" s="6">
        <v>8</v>
      </c>
    </row>
    <row r="453" spans="1:21">
      <c r="A453" s="6" t="s">
        <v>78</v>
      </c>
      <c r="B453" s="6" t="s">
        <v>37</v>
      </c>
      <c r="C453" s="6">
        <v>0</v>
      </c>
      <c r="E453" s="21">
        <f>SUM($F$16:F453)</f>
        <v>0.76487531266580799</v>
      </c>
      <c r="F453" s="16">
        <f>I453/$I$1814</f>
        <v>3.0319108618206622E-4</v>
      </c>
      <c r="G453" s="6" t="s">
        <v>78</v>
      </c>
      <c r="H453" s="6" t="s">
        <v>37</v>
      </c>
      <c r="I453" s="6">
        <v>8</v>
      </c>
      <c r="J453" s="6">
        <v>7</v>
      </c>
      <c r="K453" s="6">
        <v>7</v>
      </c>
      <c r="L453" s="6">
        <v>5</v>
      </c>
      <c r="M453" s="6">
        <v>4</v>
      </c>
      <c r="N453" s="6">
        <v>0</v>
      </c>
      <c r="O453" s="6">
        <v>4</v>
      </c>
      <c r="P453" s="6">
        <v>1</v>
      </c>
      <c r="Q453" s="6">
        <v>8</v>
      </c>
      <c r="R453" s="6">
        <v>3</v>
      </c>
      <c r="S453" s="6">
        <v>1</v>
      </c>
      <c r="T453" s="6">
        <v>0</v>
      </c>
      <c r="U453" s="6">
        <v>8</v>
      </c>
    </row>
    <row r="454" spans="1:21">
      <c r="A454" s="6" t="s">
        <v>39</v>
      </c>
      <c r="B454" s="6" t="s">
        <v>51</v>
      </c>
      <c r="C454" s="6">
        <v>0</v>
      </c>
      <c r="E454" s="21">
        <f>SUM($F$16:F454)</f>
        <v>0.76517850375199004</v>
      </c>
      <c r="F454" s="16">
        <f>I454/$I$1814</f>
        <v>3.0319108618206622E-4</v>
      </c>
      <c r="G454" s="6" t="s">
        <v>39</v>
      </c>
      <c r="H454" s="6" t="s">
        <v>51</v>
      </c>
      <c r="I454" s="6">
        <v>8</v>
      </c>
      <c r="J454" s="6">
        <v>8</v>
      </c>
      <c r="K454" s="6">
        <v>7</v>
      </c>
      <c r="L454" s="6">
        <v>5</v>
      </c>
      <c r="M454" s="6">
        <v>4</v>
      </c>
      <c r="N454" s="6">
        <v>0</v>
      </c>
      <c r="O454" s="6">
        <v>4</v>
      </c>
      <c r="P454" s="6">
        <v>1</v>
      </c>
      <c r="Q454" s="6">
        <v>7</v>
      </c>
      <c r="R454" s="6">
        <v>2</v>
      </c>
      <c r="S454" s="6">
        <v>0</v>
      </c>
      <c r="T454" s="6">
        <v>2</v>
      </c>
      <c r="U454" s="6">
        <v>6</v>
      </c>
    </row>
    <row r="455" spans="1:21">
      <c r="A455" s="6" t="s">
        <v>74</v>
      </c>
      <c r="B455" s="6" t="s">
        <v>49</v>
      </c>
      <c r="C455" s="6">
        <v>0</v>
      </c>
      <c r="E455" s="21">
        <f>SUM($F$16:F455)</f>
        <v>0.76544379595239931</v>
      </c>
      <c r="F455" s="16">
        <f>I455/$I$1814</f>
        <v>2.6529220040930794E-4</v>
      </c>
      <c r="G455" s="6" t="s">
        <v>74</v>
      </c>
      <c r="H455" s="6" t="s">
        <v>49</v>
      </c>
      <c r="I455" s="6">
        <v>7</v>
      </c>
      <c r="J455" s="6">
        <v>6</v>
      </c>
      <c r="K455" s="6">
        <v>7</v>
      </c>
      <c r="L455" s="6">
        <v>6</v>
      </c>
      <c r="M455" s="6">
        <v>4</v>
      </c>
      <c r="N455" s="6">
        <v>0</v>
      </c>
      <c r="O455" s="6">
        <v>2</v>
      </c>
      <c r="P455" s="6">
        <v>3</v>
      </c>
      <c r="Q455" s="6">
        <v>4</v>
      </c>
      <c r="R455" s="6">
        <v>1</v>
      </c>
      <c r="S455" s="6">
        <v>0</v>
      </c>
      <c r="T455" s="6">
        <v>3</v>
      </c>
      <c r="U455" s="6">
        <v>4</v>
      </c>
    </row>
    <row r="456" spans="1:21">
      <c r="A456" s="6" t="s">
        <v>57</v>
      </c>
      <c r="B456" s="6" t="s">
        <v>43</v>
      </c>
      <c r="C456" s="6">
        <v>0</v>
      </c>
      <c r="E456" s="21">
        <f>SUM($F$16:F456)</f>
        <v>0.76570908815280858</v>
      </c>
      <c r="F456" s="16">
        <f>I456/$I$1814</f>
        <v>2.6529220040930794E-4</v>
      </c>
      <c r="G456" s="6" t="s">
        <v>57</v>
      </c>
      <c r="H456" s="6" t="s">
        <v>43</v>
      </c>
      <c r="I456" s="6">
        <v>7</v>
      </c>
      <c r="J456" s="6">
        <v>6</v>
      </c>
      <c r="K456" s="6">
        <v>7</v>
      </c>
      <c r="L456" s="6">
        <v>4</v>
      </c>
      <c r="M456" s="6">
        <v>4</v>
      </c>
      <c r="N456" s="6">
        <v>0</v>
      </c>
      <c r="O456" s="6">
        <v>3</v>
      </c>
      <c r="P456" s="6">
        <v>1</v>
      </c>
      <c r="Q456" s="6">
        <v>6</v>
      </c>
      <c r="R456" s="6">
        <v>4</v>
      </c>
      <c r="S456" s="6">
        <v>0</v>
      </c>
      <c r="T456" s="6">
        <v>3</v>
      </c>
      <c r="U456" s="6">
        <v>4</v>
      </c>
    </row>
    <row r="457" spans="1:21">
      <c r="A457" s="6" t="s">
        <v>68</v>
      </c>
      <c r="B457" s="6" t="s">
        <v>70</v>
      </c>
      <c r="C457" s="6">
        <v>0</v>
      </c>
      <c r="E457" s="21">
        <f>SUM($F$16:F457)</f>
        <v>0.76597438035321785</v>
      </c>
      <c r="F457" s="16">
        <f>I457/$I$1814</f>
        <v>2.6529220040930794E-4</v>
      </c>
      <c r="G457" s="6" t="s">
        <v>68</v>
      </c>
      <c r="H457" s="6" t="s">
        <v>70</v>
      </c>
      <c r="I457" s="6">
        <v>7</v>
      </c>
      <c r="J457" s="6">
        <v>7</v>
      </c>
      <c r="K457" s="6">
        <v>7</v>
      </c>
      <c r="L457" s="6">
        <v>3</v>
      </c>
      <c r="M457" s="6">
        <v>4</v>
      </c>
      <c r="N457" s="6">
        <v>0</v>
      </c>
      <c r="O457" s="6">
        <v>3</v>
      </c>
      <c r="P457" s="6">
        <v>1</v>
      </c>
      <c r="Q457" s="6">
        <v>6</v>
      </c>
      <c r="R457" s="6">
        <v>3</v>
      </c>
      <c r="S457" s="6">
        <v>0</v>
      </c>
      <c r="T457" s="6">
        <v>0</v>
      </c>
      <c r="U457" s="6">
        <v>7</v>
      </c>
    </row>
    <row r="458" spans="1:21">
      <c r="A458" s="6" t="s">
        <v>36</v>
      </c>
      <c r="B458" s="6" t="s">
        <v>57</v>
      </c>
      <c r="C458" s="6">
        <v>0</v>
      </c>
      <c r="E458" s="21">
        <f>SUM($F$16:F458)</f>
        <v>0.76623967255362713</v>
      </c>
      <c r="F458" s="16">
        <f>I458/$I$1814</f>
        <v>2.6529220040930794E-4</v>
      </c>
      <c r="G458" s="6" t="s">
        <v>36</v>
      </c>
      <c r="H458" s="6" t="s">
        <v>57</v>
      </c>
      <c r="I458" s="6">
        <v>7</v>
      </c>
      <c r="J458" s="6">
        <v>7</v>
      </c>
      <c r="K458" s="6">
        <v>6</v>
      </c>
      <c r="L458" s="6">
        <v>6</v>
      </c>
      <c r="M458" s="6">
        <v>4</v>
      </c>
      <c r="N458" s="6">
        <v>0</v>
      </c>
      <c r="O458" s="6">
        <v>2</v>
      </c>
      <c r="P458" s="6">
        <v>1</v>
      </c>
      <c r="Q458" s="6">
        <v>6</v>
      </c>
      <c r="R458" s="6">
        <v>1</v>
      </c>
      <c r="S458" s="6">
        <v>1</v>
      </c>
      <c r="T458" s="6">
        <v>2</v>
      </c>
      <c r="U458" s="6">
        <v>5</v>
      </c>
    </row>
    <row r="459" spans="1:21">
      <c r="A459" s="6" t="s">
        <v>64</v>
      </c>
      <c r="B459" s="6" t="s">
        <v>80</v>
      </c>
      <c r="C459" s="6">
        <v>0</v>
      </c>
      <c r="E459" s="21">
        <f>SUM($F$16:F459)</f>
        <v>0.7663912680967182</v>
      </c>
      <c r="F459" s="16">
        <f>I459/$I$1814</f>
        <v>1.5159554309103311E-4</v>
      </c>
      <c r="G459" s="6" t="s">
        <v>64</v>
      </c>
      <c r="H459" s="6" t="s">
        <v>80</v>
      </c>
      <c r="I459" s="6">
        <v>4</v>
      </c>
      <c r="J459" s="6">
        <v>4</v>
      </c>
      <c r="K459" s="6">
        <v>3</v>
      </c>
      <c r="L459" s="6">
        <v>4</v>
      </c>
      <c r="M459" s="6">
        <v>4</v>
      </c>
      <c r="N459" s="6">
        <v>0</v>
      </c>
      <c r="O459" s="6">
        <v>2</v>
      </c>
      <c r="P459" s="6">
        <v>0</v>
      </c>
      <c r="Q459" s="6">
        <v>4</v>
      </c>
      <c r="R459" s="6">
        <v>2</v>
      </c>
      <c r="S459" s="6">
        <v>0</v>
      </c>
      <c r="T459" s="6">
        <v>2</v>
      </c>
      <c r="U459" s="6">
        <v>2</v>
      </c>
    </row>
    <row r="460" spans="1:21">
      <c r="A460" s="6" t="s">
        <v>69</v>
      </c>
      <c r="B460" s="6" t="s">
        <v>42</v>
      </c>
      <c r="C460" s="6">
        <v>0</v>
      </c>
      <c r="E460" s="21">
        <f>SUM($F$16:F460)</f>
        <v>0.76654286363980928</v>
      </c>
      <c r="F460" s="16">
        <f>I460/$I$1814</f>
        <v>1.5159554309103311E-4</v>
      </c>
      <c r="G460" s="6" t="s">
        <v>69</v>
      </c>
      <c r="H460" s="6" t="s">
        <v>42</v>
      </c>
      <c r="I460" s="6">
        <v>4</v>
      </c>
      <c r="J460" s="6">
        <v>4</v>
      </c>
      <c r="K460" s="6">
        <v>3</v>
      </c>
      <c r="L460" s="6">
        <v>4</v>
      </c>
      <c r="M460" s="6">
        <v>4</v>
      </c>
      <c r="N460" s="6">
        <v>0</v>
      </c>
      <c r="O460" s="6">
        <v>3</v>
      </c>
      <c r="P460" s="6">
        <v>1</v>
      </c>
      <c r="Q460" s="6">
        <v>3</v>
      </c>
      <c r="R460" s="6">
        <v>2</v>
      </c>
      <c r="S460" s="6">
        <v>0</v>
      </c>
      <c r="T460" s="6">
        <v>1</v>
      </c>
      <c r="U460" s="6">
        <v>3</v>
      </c>
    </row>
    <row r="461" spans="1:21">
      <c r="A461" s="6" t="s">
        <v>55</v>
      </c>
      <c r="B461" s="6" t="s">
        <v>49</v>
      </c>
      <c r="C461" s="6">
        <v>0</v>
      </c>
      <c r="E461" s="21">
        <f>SUM($F$16:F461)</f>
        <v>0.76669445918290036</v>
      </c>
      <c r="F461" s="16">
        <f>I461/$I$1814</f>
        <v>1.5159554309103311E-4</v>
      </c>
      <c r="G461" s="6" t="s">
        <v>55</v>
      </c>
      <c r="H461" s="6" t="s">
        <v>49</v>
      </c>
      <c r="I461" s="6">
        <v>4</v>
      </c>
      <c r="J461" s="6">
        <v>4</v>
      </c>
      <c r="K461" s="6">
        <v>4</v>
      </c>
      <c r="L461" s="6">
        <v>3</v>
      </c>
      <c r="M461" s="6">
        <v>4</v>
      </c>
      <c r="N461" s="6">
        <v>0</v>
      </c>
      <c r="O461" s="6">
        <v>3</v>
      </c>
      <c r="P461" s="6">
        <v>2</v>
      </c>
      <c r="Q461" s="6">
        <v>2</v>
      </c>
      <c r="R461" s="6">
        <v>3</v>
      </c>
      <c r="S461" s="6">
        <v>0</v>
      </c>
      <c r="T461" s="6">
        <v>0</v>
      </c>
      <c r="U461" s="6">
        <v>4</v>
      </c>
    </row>
    <row r="462" spans="1:21">
      <c r="A462" s="6" t="s">
        <v>31</v>
      </c>
      <c r="B462" s="6" t="s">
        <v>50</v>
      </c>
      <c r="C462" s="6">
        <v>0</v>
      </c>
      <c r="E462" s="21">
        <f>SUM($F$16:F462)</f>
        <v>0.76790722352762864</v>
      </c>
      <c r="F462" s="16">
        <f>I462/$I$1814</f>
        <v>1.2127643447282649E-3</v>
      </c>
      <c r="G462" s="6" t="s">
        <v>31</v>
      </c>
      <c r="H462" s="6" t="s">
        <v>50</v>
      </c>
      <c r="I462" s="6">
        <v>32</v>
      </c>
      <c r="J462" s="6">
        <v>29</v>
      </c>
      <c r="K462" s="6">
        <v>26</v>
      </c>
      <c r="L462" s="6">
        <v>19</v>
      </c>
      <c r="M462" s="6">
        <v>3</v>
      </c>
      <c r="N462" s="6">
        <v>0</v>
      </c>
      <c r="O462" s="6">
        <v>5</v>
      </c>
      <c r="P462" s="6">
        <v>5</v>
      </c>
      <c r="Q462" s="6">
        <v>27</v>
      </c>
      <c r="R462" s="6">
        <v>9</v>
      </c>
      <c r="S462" s="6">
        <v>7</v>
      </c>
      <c r="T462" s="6">
        <v>11</v>
      </c>
      <c r="U462" s="6">
        <v>21</v>
      </c>
    </row>
    <row r="463" spans="1:21">
      <c r="A463" s="6" t="s">
        <v>39</v>
      </c>
      <c r="B463" s="6" t="s">
        <v>64</v>
      </c>
      <c r="C463" s="6">
        <v>0</v>
      </c>
      <c r="E463" s="21">
        <f>SUM($F$16:F463)</f>
        <v>0.76908208898658414</v>
      </c>
      <c r="F463" s="16">
        <f>I463/$I$1814</f>
        <v>1.1748654589555066E-3</v>
      </c>
      <c r="G463" s="6" t="s">
        <v>39</v>
      </c>
      <c r="H463" s="6" t="s">
        <v>64</v>
      </c>
      <c r="I463" s="6">
        <v>31</v>
      </c>
      <c r="J463" s="6">
        <v>27</v>
      </c>
      <c r="K463" s="6">
        <v>25</v>
      </c>
      <c r="L463" s="6">
        <v>21</v>
      </c>
      <c r="M463" s="6">
        <v>3</v>
      </c>
      <c r="N463" s="6">
        <v>0</v>
      </c>
      <c r="O463" s="6">
        <v>6</v>
      </c>
      <c r="P463" s="6">
        <v>5</v>
      </c>
      <c r="Q463" s="6">
        <v>27</v>
      </c>
      <c r="R463" s="6">
        <v>11</v>
      </c>
      <c r="S463" s="6">
        <v>4</v>
      </c>
      <c r="T463" s="6">
        <v>5</v>
      </c>
      <c r="U463" s="6">
        <v>26</v>
      </c>
    </row>
    <row r="464" spans="1:21">
      <c r="A464" s="6" t="s">
        <v>49</v>
      </c>
      <c r="B464" s="6" t="s">
        <v>42</v>
      </c>
      <c r="C464" s="6">
        <v>0</v>
      </c>
      <c r="E464" s="21">
        <f>SUM($F$16:F464)</f>
        <v>0.77021905555976689</v>
      </c>
      <c r="F464" s="16">
        <f>I464/$I$1814</f>
        <v>1.1369665731827483E-3</v>
      </c>
      <c r="G464" s="6" t="s">
        <v>49</v>
      </c>
      <c r="H464" s="6" t="s">
        <v>42</v>
      </c>
      <c r="I464" s="6">
        <v>30</v>
      </c>
      <c r="J464" s="6">
        <v>30</v>
      </c>
      <c r="K464" s="6">
        <v>29</v>
      </c>
      <c r="L464" s="6">
        <v>24</v>
      </c>
      <c r="M464" s="6">
        <v>3</v>
      </c>
      <c r="N464" s="6">
        <v>0</v>
      </c>
      <c r="O464" s="6">
        <v>3</v>
      </c>
      <c r="P464" s="6">
        <v>5</v>
      </c>
      <c r="Q464" s="6">
        <v>25</v>
      </c>
      <c r="R464" s="6">
        <v>13</v>
      </c>
      <c r="S464" s="6">
        <v>5</v>
      </c>
      <c r="T464" s="6">
        <v>8</v>
      </c>
      <c r="U464" s="6">
        <v>22</v>
      </c>
    </row>
    <row r="465" spans="1:21">
      <c r="A465" s="6" t="s">
        <v>55</v>
      </c>
      <c r="B465" s="6" t="s">
        <v>58</v>
      </c>
      <c r="C465" s="6">
        <v>1</v>
      </c>
      <c r="E465" s="21">
        <f>SUM($F$16:F465)</f>
        <v>0.77074963996058554</v>
      </c>
      <c r="F465" s="9">
        <f>I465/$I$1814</f>
        <v>5.3058440081861589E-4</v>
      </c>
      <c r="G465" s="6" t="s">
        <v>55</v>
      </c>
      <c r="H465" s="6" t="s">
        <v>58</v>
      </c>
      <c r="I465" s="6">
        <v>14</v>
      </c>
      <c r="J465" s="6">
        <v>13</v>
      </c>
      <c r="K465" s="6">
        <v>12</v>
      </c>
      <c r="L465" s="6">
        <v>13</v>
      </c>
      <c r="M465" s="6">
        <v>5</v>
      </c>
      <c r="N465" s="6">
        <v>0</v>
      </c>
      <c r="O465" s="6">
        <v>5</v>
      </c>
      <c r="P465" s="6">
        <v>4</v>
      </c>
      <c r="Q465" s="6">
        <v>11</v>
      </c>
      <c r="R465" s="6">
        <v>3</v>
      </c>
      <c r="S465" s="6">
        <v>4</v>
      </c>
      <c r="T465" s="6">
        <v>2</v>
      </c>
      <c r="U465" s="6">
        <v>12</v>
      </c>
    </row>
    <row r="466" spans="1:21">
      <c r="A466" s="6" t="s">
        <v>47</v>
      </c>
      <c r="B466" s="6" t="s">
        <v>69</v>
      </c>
      <c r="C466" s="6">
        <v>0</v>
      </c>
      <c r="E466" s="21">
        <f>SUM($F$16:F466)</f>
        <v>0.77177290987644998</v>
      </c>
      <c r="F466" s="16">
        <f>I466/$I$1814</f>
        <v>1.0232699158644735E-3</v>
      </c>
      <c r="G466" s="6" t="s">
        <v>47</v>
      </c>
      <c r="H466" s="6" t="s">
        <v>69</v>
      </c>
      <c r="I466" s="6">
        <v>27</v>
      </c>
      <c r="J466" s="6">
        <v>25</v>
      </c>
      <c r="K466" s="6">
        <v>24</v>
      </c>
      <c r="L466" s="6">
        <v>24</v>
      </c>
      <c r="M466" s="6">
        <v>3</v>
      </c>
      <c r="N466" s="6">
        <v>0</v>
      </c>
      <c r="O466" s="6">
        <v>2</v>
      </c>
      <c r="P466" s="6">
        <v>5</v>
      </c>
      <c r="Q466" s="6">
        <v>23</v>
      </c>
      <c r="R466" s="6">
        <v>7</v>
      </c>
      <c r="S466" s="6">
        <v>9</v>
      </c>
      <c r="T466" s="6">
        <v>6</v>
      </c>
      <c r="U466" s="6">
        <v>21</v>
      </c>
    </row>
    <row r="467" spans="1:21">
      <c r="A467" s="6" t="s">
        <v>49</v>
      </c>
      <c r="B467" s="6" t="s">
        <v>39</v>
      </c>
      <c r="C467" s="6">
        <v>0</v>
      </c>
      <c r="E467" s="21">
        <f>SUM($F$16:F467)</f>
        <v>0.77268248313499621</v>
      </c>
      <c r="F467" s="16">
        <f>I467/$I$1814</f>
        <v>9.0957325854619877E-4</v>
      </c>
      <c r="G467" s="6" t="s">
        <v>49</v>
      </c>
      <c r="H467" s="6" t="s">
        <v>39</v>
      </c>
      <c r="I467" s="6">
        <v>24</v>
      </c>
      <c r="J467" s="6">
        <v>21</v>
      </c>
      <c r="K467" s="6">
        <v>16</v>
      </c>
      <c r="L467" s="6">
        <v>22</v>
      </c>
      <c r="M467" s="6">
        <v>3</v>
      </c>
      <c r="N467" s="6">
        <v>0</v>
      </c>
      <c r="O467" s="6">
        <v>5</v>
      </c>
      <c r="P467" s="6">
        <v>4</v>
      </c>
      <c r="Q467" s="6">
        <v>21</v>
      </c>
      <c r="R467" s="6">
        <v>6</v>
      </c>
      <c r="S467" s="6">
        <v>8</v>
      </c>
      <c r="T467" s="6">
        <v>7</v>
      </c>
      <c r="U467" s="6">
        <v>17</v>
      </c>
    </row>
    <row r="468" spans="1:21">
      <c r="A468" s="6" t="s">
        <v>40</v>
      </c>
      <c r="B468" s="6" t="s">
        <v>56</v>
      </c>
      <c r="C468" s="6">
        <v>0</v>
      </c>
      <c r="E468" s="21">
        <f>SUM($F$16:F468)</f>
        <v>0.77355415750776968</v>
      </c>
      <c r="F468" s="16">
        <f>I468/$I$1814</f>
        <v>8.716743727734405E-4</v>
      </c>
      <c r="G468" s="6" t="s">
        <v>40</v>
      </c>
      <c r="H468" s="6" t="s">
        <v>56</v>
      </c>
      <c r="I468" s="6">
        <v>23</v>
      </c>
      <c r="J468" s="6">
        <v>21</v>
      </c>
      <c r="K468" s="6">
        <v>15</v>
      </c>
      <c r="L468" s="6">
        <v>14</v>
      </c>
      <c r="M468" s="6">
        <v>3</v>
      </c>
      <c r="N468" s="6">
        <v>0</v>
      </c>
      <c r="O468" s="6">
        <v>3</v>
      </c>
      <c r="P468" s="6">
        <v>3</v>
      </c>
      <c r="Q468" s="6">
        <v>20</v>
      </c>
      <c r="R468" s="6">
        <v>5</v>
      </c>
      <c r="S468" s="6">
        <v>2</v>
      </c>
      <c r="T468" s="6">
        <v>8</v>
      </c>
      <c r="U468" s="6">
        <v>15</v>
      </c>
    </row>
    <row r="469" spans="1:21">
      <c r="A469" s="6" t="s">
        <v>43</v>
      </c>
      <c r="B469" s="6" t="s">
        <v>68</v>
      </c>
      <c r="C469" s="6">
        <v>1</v>
      </c>
      <c r="E469" s="21">
        <f>SUM($F$16:F469)</f>
        <v>0.77408474190858834</v>
      </c>
      <c r="F469" s="9">
        <f>I469/$I$1814</f>
        <v>5.3058440081861589E-4</v>
      </c>
      <c r="G469" s="6" t="s">
        <v>43</v>
      </c>
      <c r="H469" s="6" t="s">
        <v>68</v>
      </c>
      <c r="I469" s="6">
        <v>14</v>
      </c>
      <c r="J469" s="6">
        <v>13</v>
      </c>
      <c r="K469" s="6">
        <v>8</v>
      </c>
      <c r="L469" s="6">
        <v>13</v>
      </c>
      <c r="M469" s="6">
        <v>3</v>
      </c>
      <c r="N469" s="6">
        <v>0</v>
      </c>
      <c r="O469" s="6">
        <v>2</v>
      </c>
      <c r="P469" s="6">
        <v>3</v>
      </c>
      <c r="Q469" s="6">
        <v>11</v>
      </c>
      <c r="R469" s="6">
        <v>1</v>
      </c>
      <c r="S469" s="6">
        <v>4</v>
      </c>
      <c r="T469" s="6">
        <v>4</v>
      </c>
      <c r="U469" s="6">
        <v>10</v>
      </c>
    </row>
    <row r="470" spans="1:21">
      <c r="A470" s="6" t="s">
        <v>41</v>
      </c>
      <c r="B470" s="6" t="s">
        <v>36</v>
      </c>
      <c r="C470" s="6">
        <v>0</v>
      </c>
      <c r="E470" s="21">
        <f>SUM($F$16:F470)</f>
        <v>0.7749564162813618</v>
      </c>
      <c r="F470" s="16">
        <f>I470/$I$1814</f>
        <v>8.716743727734405E-4</v>
      </c>
      <c r="G470" s="6" t="s">
        <v>41</v>
      </c>
      <c r="H470" s="6" t="s">
        <v>36</v>
      </c>
      <c r="I470" s="6">
        <v>23</v>
      </c>
      <c r="J470" s="6">
        <v>19</v>
      </c>
      <c r="K470" s="6">
        <v>15</v>
      </c>
      <c r="L470" s="6">
        <v>21</v>
      </c>
      <c r="M470" s="6">
        <v>3</v>
      </c>
      <c r="N470" s="6">
        <v>0</v>
      </c>
      <c r="O470" s="6">
        <v>4</v>
      </c>
      <c r="P470" s="6">
        <v>4</v>
      </c>
      <c r="Q470" s="6">
        <v>20</v>
      </c>
      <c r="R470" s="6">
        <v>9</v>
      </c>
      <c r="S470" s="6">
        <v>4</v>
      </c>
      <c r="T470" s="6">
        <v>8</v>
      </c>
      <c r="U470" s="6">
        <v>15</v>
      </c>
    </row>
    <row r="471" spans="1:21">
      <c r="A471" s="6" t="s">
        <v>32</v>
      </c>
      <c r="B471" s="6" t="s">
        <v>36</v>
      </c>
      <c r="C471" s="6">
        <v>0</v>
      </c>
      <c r="E471" s="21">
        <f>SUM($F$16:F471)</f>
        <v>0.7757901917683625</v>
      </c>
      <c r="F471" s="16">
        <f>I471/$I$1814</f>
        <v>8.3377548700068222E-4</v>
      </c>
      <c r="G471" s="6" t="s">
        <v>32</v>
      </c>
      <c r="H471" s="6" t="s">
        <v>36</v>
      </c>
      <c r="I471" s="6">
        <v>22</v>
      </c>
      <c r="J471" s="6">
        <v>20</v>
      </c>
      <c r="K471" s="6">
        <v>18</v>
      </c>
      <c r="L471" s="6">
        <v>20</v>
      </c>
      <c r="M471" s="6">
        <v>3</v>
      </c>
      <c r="N471" s="6">
        <v>0</v>
      </c>
      <c r="O471" s="6">
        <v>5</v>
      </c>
      <c r="P471" s="6">
        <v>4</v>
      </c>
      <c r="Q471" s="6">
        <v>20</v>
      </c>
      <c r="R471" s="6">
        <v>7</v>
      </c>
      <c r="S471" s="6">
        <v>4</v>
      </c>
      <c r="T471" s="6">
        <v>6</v>
      </c>
      <c r="U471" s="6">
        <v>16</v>
      </c>
    </row>
    <row r="472" spans="1:21">
      <c r="A472" s="6" t="s">
        <v>61</v>
      </c>
      <c r="B472" s="6" t="s">
        <v>36</v>
      </c>
      <c r="C472" s="6">
        <v>1</v>
      </c>
      <c r="E472" s="21">
        <f>SUM($F$16:F472)</f>
        <v>0.77632077616918116</v>
      </c>
      <c r="F472" s="9">
        <f>I472/$I$1814</f>
        <v>5.3058440081861589E-4</v>
      </c>
      <c r="G472" s="6" t="s">
        <v>61</v>
      </c>
      <c r="H472" s="6" t="s">
        <v>36</v>
      </c>
      <c r="I472" s="6">
        <v>14</v>
      </c>
      <c r="J472" s="6">
        <v>11</v>
      </c>
      <c r="K472" s="6">
        <v>4</v>
      </c>
      <c r="L472" s="6">
        <v>11</v>
      </c>
      <c r="M472" s="6">
        <v>2</v>
      </c>
      <c r="N472" s="6">
        <v>0</v>
      </c>
      <c r="O472" s="6">
        <v>1</v>
      </c>
      <c r="P472" s="6">
        <v>5</v>
      </c>
      <c r="Q472" s="6">
        <v>9</v>
      </c>
      <c r="R472" s="6">
        <v>0</v>
      </c>
      <c r="S472" s="6">
        <v>3</v>
      </c>
      <c r="T472" s="6">
        <v>4</v>
      </c>
      <c r="U472" s="6">
        <v>10</v>
      </c>
    </row>
    <row r="473" spans="1:21">
      <c r="A473" s="6" t="s">
        <v>40</v>
      </c>
      <c r="B473" s="6" t="s">
        <v>50</v>
      </c>
      <c r="C473" s="6">
        <v>0</v>
      </c>
      <c r="E473" s="21">
        <f>SUM($F$16:F473)</f>
        <v>0.77711665277040909</v>
      </c>
      <c r="F473" s="16">
        <f>I473/$I$1814</f>
        <v>7.9587660122792394E-4</v>
      </c>
      <c r="G473" s="6" t="s">
        <v>40</v>
      </c>
      <c r="H473" s="6" t="s">
        <v>50</v>
      </c>
      <c r="I473" s="6">
        <v>21</v>
      </c>
      <c r="J473" s="6">
        <v>20</v>
      </c>
      <c r="K473" s="6">
        <v>10</v>
      </c>
      <c r="L473" s="6">
        <v>20</v>
      </c>
      <c r="M473" s="6">
        <v>3</v>
      </c>
      <c r="N473" s="6">
        <v>0</v>
      </c>
      <c r="O473" s="6">
        <v>2</v>
      </c>
      <c r="P473" s="6">
        <v>5</v>
      </c>
      <c r="Q473" s="6">
        <v>17</v>
      </c>
      <c r="R473" s="6">
        <v>4</v>
      </c>
      <c r="S473" s="6">
        <v>4</v>
      </c>
      <c r="T473" s="6">
        <v>6</v>
      </c>
      <c r="U473" s="6">
        <v>15</v>
      </c>
    </row>
    <row r="474" spans="1:21">
      <c r="A474" s="6" t="s">
        <v>57</v>
      </c>
      <c r="B474" s="6" t="s">
        <v>31</v>
      </c>
      <c r="C474" s="6">
        <v>0</v>
      </c>
      <c r="E474" s="21">
        <f>SUM($F$16:F474)</f>
        <v>0.77787463048586425</v>
      </c>
      <c r="F474" s="16">
        <f>I474/$I$1814</f>
        <v>7.5797771545516566E-4</v>
      </c>
      <c r="G474" s="6" t="s">
        <v>57</v>
      </c>
      <c r="H474" s="6" t="s">
        <v>31</v>
      </c>
      <c r="I474" s="6">
        <v>20</v>
      </c>
      <c r="J474" s="6">
        <v>20</v>
      </c>
      <c r="K474" s="6">
        <v>18</v>
      </c>
      <c r="L474" s="6">
        <v>13</v>
      </c>
      <c r="M474" s="6">
        <v>3</v>
      </c>
      <c r="N474" s="6">
        <v>0</v>
      </c>
      <c r="O474" s="6">
        <v>1</v>
      </c>
      <c r="P474" s="6">
        <v>0</v>
      </c>
      <c r="Q474" s="6">
        <v>20</v>
      </c>
      <c r="R474" s="6">
        <v>2</v>
      </c>
      <c r="S474" s="6">
        <v>2</v>
      </c>
      <c r="T474" s="6">
        <v>8</v>
      </c>
      <c r="U474" s="6">
        <v>12</v>
      </c>
    </row>
    <row r="475" spans="1:21">
      <c r="A475" s="6" t="s">
        <v>39</v>
      </c>
      <c r="B475" s="6" t="s">
        <v>58</v>
      </c>
      <c r="C475" s="6">
        <v>0</v>
      </c>
      <c r="E475" s="21">
        <f>SUM($F$16:F475)</f>
        <v>0.77859470931554664</v>
      </c>
      <c r="F475" s="16">
        <f>I475/$I$1814</f>
        <v>7.2007882968240739E-4</v>
      </c>
      <c r="G475" s="6" t="s">
        <v>39</v>
      </c>
      <c r="H475" s="6" t="s">
        <v>58</v>
      </c>
      <c r="I475" s="6">
        <v>19</v>
      </c>
      <c r="J475" s="6">
        <v>12</v>
      </c>
      <c r="K475" s="6">
        <v>14</v>
      </c>
      <c r="L475" s="6">
        <v>18</v>
      </c>
      <c r="M475" s="6">
        <v>3</v>
      </c>
      <c r="N475" s="6">
        <v>0</v>
      </c>
      <c r="O475" s="6">
        <v>3</v>
      </c>
      <c r="P475" s="6">
        <v>2</v>
      </c>
      <c r="Q475" s="6">
        <v>18</v>
      </c>
      <c r="R475" s="6">
        <v>7</v>
      </c>
      <c r="S475" s="6">
        <v>3</v>
      </c>
      <c r="T475" s="6">
        <v>5</v>
      </c>
      <c r="U475" s="6">
        <v>14</v>
      </c>
    </row>
    <row r="476" spans="1:21">
      <c r="A476" s="6" t="s">
        <v>37</v>
      </c>
      <c r="B476" s="6" t="s">
        <v>35</v>
      </c>
      <c r="C476" s="6">
        <v>0</v>
      </c>
      <c r="E476" s="21">
        <f>SUM($F$16:F476)</f>
        <v>0.77931478814522903</v>
      </c>
      <c r="F476" s="16">
        <f>I476/$I$1814</f>
        <v>7.2007882968240739E-4</v>
      </c>
      <c r="G476" s="6" t="s">
        <v>37</v>
      </c>
      <c r="H476" s="6" t="s">
        <v>35</v>
      </c>
      <c r="I476" s="6">
        <v>19</v>
      </c>
      <c r="J476" s="6">
        <v>17</v>
      </c>
      <c r="K476" s="6">
        <v>17</v>
      </c>
      <c r="L476" s="6">
        <v>16</v>
      </c>
      <c r="M476" s="6">
        <v>3</v>
      </c>
      <c r="N476" s="6">
        <v>0</v>
      </c>
      <c r="O476" s="6">
        <v>1</v>
      </c>
      <c r="P476" s="6">
        <v>0</v>
      </c>
      <c r="Q476" s="6">
        <v>19</v>
      </c>
      <c r="R476" s="6">
        <v>5</v>
      </c>
      <c r="S476" s="6">
        <v>8</v>
      </c>
      <c r="T476" s="6">
        <v>5</v>
      </c>
      <c r="U476" s="6">
        <v>14</v>
      </c>
    </row>
    <row r="477" spans="1:21">
      <c r="A477" s="6" t="s">
        <v>31</v>
      </c>
      <c r="B477" s="6" t="s">
        <v>62</v>
      </c>
      <c r="C477" s="6">
        <v>0</v>
      </c>
      <c r="E477" s="21">
        <f>SUM($F$16:F477)</f>
        <v>0.78003486697491142</v>
      </c>
      <c r="F477" s="16">
        <f>I477/$I$1814</f>
        <v>7.2007882968240739E-4</v>
      </c>
      <c r="G477" s="6" t="s">
        <v>31</v>
      </c>
      <c r="H477" s="6" t="s">
        <v>62</v>
      </c>
      <c r="I477" s="6">
        <v>19</v>
      </c>
      <c r="J477" s="6">
        <v>17</v>
      </c>
      <c r="K477" s="6">
        <v>17</v>
      </c>
      <c r="L477" s="6">
        <v>17</v>
      </c>
      <c r="M477" s="6">
        <v>3</v>
      </c>
      <c r="N477" s="6">
        <v>0</v>
      </c>
      <c r="O477" s="6">
        <v>7</v>
      </c>
      <c r="P477" s="6">
        <v>2</v>
      </c>
      <c r="Q477" s="6">
        <v>17</v>
      </c>
      <c r="R477" s="6">
        <v>5</v>
      </c>
      <c r="S477" s="6">
        <v>2</v>
      </c>
      <c r="T477" s="6">
        <v>8</v>
      </c>
      <c r="U477" s="6">
        <v>11</v>
      </c>
    </row>
    <row r="478" spans="1:21">
      <c r="A478" s="6" t="s">
        <v>39</v>
      </c>
      <c r="B478" s="6" t="s">
        <v>48</v>
      </c>
      <c r="C478" s="6">
        <v>0</v>
      </c>
      <c r="E478" s="21">
        <f>SUM($F$16:F478)</f>
        <v>0.78071704691882104</v>
      </c>
      <c r="F478" s="16">
        <f>I478/$I$1814</f>
        <v>6.8217994390964911E-4</v>
      </c>
      <c r="G478" s="6" t="s">
        <v>39</v>
      </c>
      <c r="H478" s="6" t="s">
        <v>48</v>
      </c>
      <c r="I478" s="6">
        <v>18</v>
      </c>
      <c r="J478" s="6">
        <v>16</v>
      </c>
      <c r="K478" s="6">
        <v>8</v>
      </c>
      <c r="L478" s="6">
        <v>16</v>
      </c>
      <c r="M478" s="6">
        <v>3</v>
      </c>
      <c r="N478" s="6">
        <v>0</v>
      </c>
      <c r="O478" s="6">
        <v>0</v>
      </c>
      <c r="P478" s="6">
        <v>5</v>
      </c>
      <c r="Q478" s="6">
        <v>14</v>
      </c>
      <c r="R478" s="6">
        <v>7</v>
      </c>
      <c r="S478" s="6">
        <v>1</v>
      </c>
      <c r="T478" s="6">
        <v>7</v>
      </c>
      <c r="U478" s="6">
        <v>11</v>
      </c>
    </row>
    <row r="479" spans="1:21">
      <c r="A479" s="6" t="s">
        <v>70</v>
      </c>
      <c r="B479" s="6" t="s">
        <v>55</v>
      </c>
      <c r="C479" s="6">
        <v>1</v>
      </c>
      <c r="E479" s="21">
        <f>SUM($F$16:F479)</f>
        <v>0.78120973243386693</v>
      </c>
      <c r="F479" s="9">
        <f>I479/$I$1814</f>
        <v>4.9268551504585761E-4</v>
      </c>
      <c r="G479" s="6" t="s">
        <v>70</v>
      </c>
      <c r="H479" s="6" t="s">
        <v>55</v>
      </c>
      <c r="I479" s="6">
        <v>13</v>
      </c>
      <c r="J479" s="6">
        <v>12</v>
      </c>
      <c r="K479" s="6">
        <v>8</v>
      </c>
      <c r="L479" s="6">
        <v>12</v>
      </c>
      <c r="M479" s="6">
        <v>2</v>
      </c>
      <c r="N479" s="6">
        <v>0</v>
      </c>
      <c r="O479" s="6">
        <v>2</v>
      </c>
      <c r="P479" s="6">
        <v>3</v>
      </c>
      <c r="Q479" s="6">
        <v>10</v>
      </c>
      <c r="R479" s="6">
        <v>3</v>
      </c>
      <c r="S479" s="6">
        <v>2</v>
      </c>
      <c r="T479" s="6">
        <v>4</v>
      </c>
      <c r="U479" s="6">
        <v>9</v>
      </c>
    </row>
    <row r="480" spans="1:21">
      <c r="A480" s="6" t="s">
        <v>42</v>
      </c>
      <c r="B480" s="6" t="s">
        <v>59</v>
      </c>
      <c r="C480" s="6">
        <v>0</v>
      </c>
      <c r="E480" s="21">
        <f>SUM($F$16:F480)</f>
        <v>0.78185401349200379</v>
      </c>
      <c r="F480" s="16">
        <f>I480/$I$1814</f>
        <v>6.4428105813689072E-4</v>
      </c>
      <c r="G480" s="6" t="s">
        <v>42</v>
      </c>
      <c r="H480" s="6" t="s">
        <v>59</v>
      </c>
      <c r="I480" s="6">
        <v>17</v>
      </c>
      <c r="J480" s="6">
        <v>15</v>
      </c>
      <c r="K480" s="6">
        <v>13</v>
      </c>
      <c r="L480" s="6">
        <v>13</v>
      </c>
      <c r="M480" s="6">
        <v>3</v>
      </c>
      <c r="N480" s="6">
        <v>0</v>
      </c>
      <c r="O480" s="6">
        <v>4</v>
      </c>
      <c r="P480" s="6">
        <v>3</v>
      </c>
      <c r="Q480" s="6">
        <v>14</v>
      </c>
      <c r="R480" s="6">
        <v>5</v>
      </c>
      <c r="S480" s="6">
        <v>5</v>
      </c>
      <c r="T480" s="6">
        <v>2</v>
      </c>
      <c r="U480" s="6">
        <v>15</v>
      </c>
    </row>
    <row r="481" spans="1:21">
      <c r="A481" s="6" t="s">
        <v>44</v>
      </c>
      <c r="B481" s="6" t="s">
        <v>70</v>
      </c>
      <c r="C481" s="6">
        <v>1</v>
      </c>
      <c r="E481" s="21">
        <f>SUM($F$16:F481)</f>
        <v>0.78234669900704967</v>
      </c>
      <c r="F481" s="9">
        <f>I481/$I$1814</f>
        <v>4.9268551504585761E-4</v>
      </c>
      <c r="G481" s="6" t="s">
        <v>44</v>
      </c>
      <c r="H481" s="6" t="s">
        <v>70</v>
      </c>
      <c r="I481" s="6">
        <v>13</v>
      </c>
      <c r="J481" s="6">
        <v>13</v>
      </c>
      <c r="K481" s="6">
        <v>12</v>
      </c>
      <c r="L481" s="6">
        <v>8</v>
      </c>
      <c r="M481" s="6">
        <v>7</v>
      </c>
      <c r="N481" s="6">
        <v>0</v>
      </c>
      <c r="O481" s="6">
        <v>6</v>
      </c>
      <c r="P481" s="6">
        <v>2</v>
      </c>
      <c r="Q481" s="6">
        <v>12</v>
      </c>
      <c r="R481" s="6">
        <v>5</v>
      </c>
      <c r="S481" s="6">
        <v>1</v>
      </c>
      <c r="T481" s="6">
        <v>1</v>
      </c>
      <c r="U481" s="6">
        <v>12</v>
      </c>
    </row>
    <row r="482" spans="1:21">
      <c r="A482" s="6" t="s">
        <v>35</v>
      </c>
      <c r="B482" s="6" t="s">
        <v>65</v>
      </c>
      <c r="C482" s="6">
        <v>0</v>
      </c>
      <c r="E482" s="21">
        <f>SUM($F$16:F482)</f>
        <v>0.78295308117941376</v>
      </c>
      <c r="F482" s="16">
        <f>I482/$I$1814</f>
        <v>6.0638217236413244E-4</v>
      </c>
      <c r="G482" s="6" t="s">
        <v>35</v>
      </c>
      <c r="H482" s="6" t="s">
        <v>65</v>
      </c>
      <c r="I482" s="6">
        <v>16</v>
      </c>
      <c r="J482" s="6">
        <v>16</v>
      </c>
      <c r="K482" s="6">
        <v>16</v>
      </c>
      <c r="L482" s="6">
        <v>15</v>
      </c>
      <c r="M482" s="6">
        <v>3</v>
      </c>
      <c r="N482" s="6">
        <v>0</v>
      </c>
      <c r="O482" s="6">
        <v>4</v>
      </c>
      <c r="P482" s="6">
        <v>5</v>
      </c>
      <c r="Q482" s="6">
        <v>11</v>
      </c>
      <c r="R482" s="6">
        <v>4</v>
      </c>
      <c r="S482" s="6">
        <v>3</v>
      </c>
      <c r="T482" s="6">
        <v>5</v>
      </c>
      <c r="U482" s="6">
        <v>11</v>
      </c>
    </row>
    <row r="483" spans="1:21">
      <c r="A483" s="6" t="s">
        <v>41</v>
      </c>
      <c r="B483" s="6" t="s">
        <v>66</v>
      </c>
      <c r="C483" s="6">
        <v>0</v>
      </c>
      <c r="E483" s="21">
        <f>SUM($F$16:F483)</f>
        <v>0.78355946335177784</v>
      </c>
      <c r="F483" s="16">
        <f>I483/$I$1814</f>
        <v>6.0638217236413244E-4</v>
      </c>
      <c r="G483" s="6" t="s">
        <v>41</v>
      </c>
      <c r="H483" s="6" t="s">
        <v>66</v>
      </c>
      <c r="I483" s="6">
        <v>16</v>
      </c>
      <c r="J483" s="6">
        <v>15</v>
      </c>
      <c r="K483" s="6">
        <v>5</v>
      </c>
      <c r="L483" s="6">
        <v>14</v>
      </c>
      <c r="M483" s="6">
        <v>3</v>
      </c>
      <c r="N483" s="6">
        <v>0</v>
      </c>
      <c r="O483" s="6">
        <v>4</v>
      </c>
      <c r="P483" s="6">
        <v>0</v>
      </c>
      <c r="Q483" s="6">
        <v>16</v>
      </c>
      <c r="R483" s="6">
        <v>6</v>
      </c>
      <c r="S483" s="6">
        <v>1</v>
      </c>
      <c r="T483" s="6">
        <v>7</v>
      </c>
      <c r="U483" s="6">
        <v>9</v>
      </c>
    </row>
    <row r="484" spans="1:21">
      <c r="A484" s="6" t="s">
        <v>73</v>
      </c>
      <c r="B484" s="6" t="s">
        <v>52</v>
      </c>
      <c r="C484" s="6">
        <v>0</v>
      </c>
      <c r="E484" s="21">
        <f>SUM($F$16:F484)</f>
        <v>0.78416584552414192</v>
      </c>
      <c r="F484" s="16">
        <f>I484/$I$1814</f>
        <v>6.0638217236413244E-4</v>
      </c>
      <c r="G484" s="6" t="s">
        <v>73</v>
      </c>
      <c r="H484" s="6" t="s">
        <v>52</v>
      </c>
      <c r="I484" s="6">
        <v>16</v>
      </c>
      <c r="J484" s="6">
        <v>13</v>
      </c>
      <c r="K484" s="6">
        <v>5</v>
      </c>
      <c r="L484" s="6">
        <v>15</v>
      </c>
      <c r="M484" s="6">
        <v>3</v>
      </c>
      <c r="N484" s="6">
        <v>0</v>
      </c>
      <c r="O484" s="6">
        <v>3</v>
      </c>
      <c r="P484" s="6">
        <v>1</v>
      </c>
      <c r="Q484" s="6">
        <v>15</v>
      </c>
      <c r="R484" s="6">
        <v>4</v>
      </c>
      <c r="S484" s="6">
        <v>1</v>
      </c>
      <c r="T484" s="6">
        <v>8</v>
      </c>
      <c r="U484" s="6">
        <v>8</v>
      </c>
    </row>
    <row r="485" spans="1:21">
      <c r="A485" s="6" t="s">
        <v>55</v>
      </c>
      <c r="B485" s="6" t="s">
        <v>39</v>
      </c>
      <c r="C485" s="6">
        <v>0</v>
      </c>
      <c r="E485" s="21">
        <f>SUM($F$16:F485)</f>
        <v>0.78473432881073335</v>
      </c>
      <c r="F485" s="16">
        <f>I485/$I$1814</f>
        <v>5.6848328659137417E-4</v>
      </c>
      <c r="G485" s="6" t="s">
        <v>55</v>
      </c>
      <c r="H485" s="6" t="s">
        <v>39</v>
      </c>
      <c r="I485" s="6">
        <v>15</v>
      </c>
      <c r="J485" s="6">
        <v>14</v>
      </c>
      <c r="K485" s="6">
        <v>7</v>
      </c>
      <c r="L485" s="6">
        <v>12</v>
      </c>
      <c r="M485" s="6">
        <v>3</v>
      </c>
      <c r="N485" s="6">
        <v>0</v>
      </c>
      <c r="O485" s="6">
        <v>3</v>
      </c>
      <c r="P485" s="6">
        <v>3</v>
      </c>
      <c r="Q485" s="6">
        <v>12</v>
      </c>
      <c r="R485" s="6">
        <v>3</v>
      </c>
      <c r="S485" s="6">
        <v>4</v>
      </c>
      <c r="T485" s="6">
        <v>7</v>
      </c>
      <c r="U485" s="6">
        <v>8</v>
      </c>
    </row>
    <row r="486" spans="1:21">
      <c r="A486" s="6" t="s">
        <v>64</v>
      </c>
      <c r="B486" s="6" t="s">
        <v>31</v>
      </c>
      <c r="C486" s="6">
        <v>0</v>
      </c>
      <c r="E486" s="21">
        <f>SUM($F$16:F486)</f>
        <v>0.78530281209732478</v>
      </c>
      <c r="F486" s="16">
        <f>I486/$I$1814</f>
        <v>5.6848328659137417E-4</v>
      </c>
      <c r="G486" s="6" t="s">
        <v>64</v>
      </c>
      <c r="H486" s="6" t="s">
        <v>31</v>
      </c>
      <c r="I486" s="6">
        <v>15</v>
      </c>
      <c r="J486" s="6">
        <v>14</v>
      </c>
      <c r="K486" s="6">
        <v>15</v>
      </c>
      <c r="L486" s="6">
        <v>12</v>
      </c>
      <c r="M486" s="6">
        <v>3</v>
      </c>
      <c r="N486" s="6">
        <v>0</v>
      </c>
      <c r="O486" s="6">
        <v>3</v>
      </c>
      <c r="P486" s="6">
        <v>1</v>
      </c>
      <c r="Q486" s="6">
        <v>14</v>
      </c>
      <c r="R486" s="6">
        <v>9</v>
      </c>
      <c r="S486" s="6">
        <v>0</v>
      </c>
      <c r="T486" s="6">
        <v>3</v>
      </c>
      <c r="U486" s="6">
        <v>12</v>
      </c>
    </row>
    <row r="487" spans="1:21">
      <c r="A487" s="6" t="s">
        <v>68</v>
      </c>
      <c r="B487" s="6" t="s">
        <v>54</v>
      </c>
      <c r="C487" s="6">
        <v>0</v>
      </c>
      <c r="E487" s="21">
        <f>SUM($F$16:F487)</f>
        <v>0.7858712953839162</v>
      </c>
      <c r="F487" s="16">
        <f>I487/$I$1814</f>
        <v>5.6848328659137417E-4</v>
      </c>
      <c r="G487" s="6" t="s">
        <v>68</v>
      </c>
      <c r="H487" s="6" t="s">
        <v>54</v>
      </c>
      <c r="I487" s="6">
        <v>15</v>
      </c>
      <c r="J487" s="6">
        <v>13</v>
      </c>
      <c r="K487" s="6">
        <v>10</v>
      </c>
      <c r="L487" s="6">
        <v>15</v>
      </c>
      <c r="M487" s="6">
        <v>3</v>
      </c>
      <c r="N487" s="6">
        <v>0</v>
      </c>
      <c r="O487" s="6">
        <v>2</v>
      </c>
      <c r="P487" s="6">
        <v>2</v>
      </c>
      <c r="Q487" s="6">
        <v>13</v>
      </c>
      <c r="R487" s="6">
        <v>1</v>
      </c>
      <c r="S487" s="6">
        <v>5</v>
      </c>
      <c r="T487" s="6">
        <v>5</v>
      </c>
      <c r="U487" s="6">
        <v>10</v>
      </c>
    </row>
    <row r="488" spans="1:21">
      <c r="A488" s="6" t="s">
        <v>54</v>
      </c>
      <c r="B488" s="6" t="s">
        <v>37</v>
      </c>
      <c r="C488" s="6">
        <v>0</v>
      </c>
      <c r="E488" s="21">
        <f>SUM($F$16:F488)</f>
        <v>0.78643977867050763</v>
      </c>
      <c r="F488" s="16">
        <f>I488/$I$1814</f>
        <v>5.6848328659137417E-4</v>
      </c>
      <c r="G488" s="6" t="s">
        <v>54</v>
      </c>
      <c r="H488" s="6" t="s">
        <v>37</v>
      </c>
      <c r="I488" s="6">
        <v>15</v>
      </c>
      <c r="J488" s="6">
        <v>14</v>
      </c>
      <c r="K488" s="6">
        <v>11</v>
      </c>
      <c r="L488" s="6">
        <v>14</v>
      </c>
      <c r="M488" s="6">
        <v>3</v>
      </c>
      <c r="N488" s="6">
        <v>0</v>
      </c>
      <c r="O488" s="6">
        <v>3</v>
      </c>
      <c r="P488" s="6">
        <v>3</v>
      </c>
      <c r="Q488" s="6">
        <v>12</v>
      </c>
      <c r="R488" s="6">
        <v>3</v>
      </c>
      <c r="S488" s="6">
        <v>3</v>
      </c>
      <c r="T488" s="6">
        <v>6</v>
      </c>
      <c r="U488" s="6">
        <v>9</v>
      </c>
    </row>
    <row r="489" spans="1:21">
      <c r="A489" s="6" t="s">
        <v>39</v>
      </c>
      <c r="B489" s="6" t="s">
        <v>55</v>
      </c>
      <c r="C489" s="6">
        <v>0</v>
      </c>
      <c r="E489" s="21">
        <f>SUM($F$16:F489)</f>
        <v>0.78700826195709905</v>
      </c>
      <c r="F489" s="16">
        <f>I489/$I$1814</f>
        <v>5.6848328659137417E-4</v>
      </c>
      <c r="G489" s="6" t="s">
        <v>39</v>
      </c>
      <c r="H489" s="6" t="s">
        <v>55</v>
      </c>
      <c r="I489" s="6">
        <v>15</v>
      </c>
      <c r="J489" s="6">
        <v>14</v>
      </c>
      <c r="K489" s="6">
        <v>13</v>
      </c>
      <c r="L489" s="6">
        <v>7</v>
      </c>
      <c r="M489" s="6">
        <v>3</v>
      </c>
      <c r="N489" s="6">
        <v>0</v>
      </c>
      <c r="O489" s="6">
        <v>2</v>
      </c>
      <c r="P489" s="6">
        <v>1</v>
      </c>
      <c r="Q489" s="6">
        <v>14</v>
      </c>
      <c r="R489" s="6">
        <v>8</v>
      </c>
      <c r="S489" s="6">
        <v>1</v>
      </c>
      <c r="T489" s="6">
        <v>5</v>
      </c>
      <c r="U489" s="6">
        <v>10</v>
      </c>
    </row>
    <row r="490" spans="1:21">
      <c r="A490" s="6" t="s">
        <v>33</v>
      </c>
      <c r="B490" s="6" t="s">
        <v>41</v>
      </c>
      <c r="C490" s="6">
        <v>0</v>
      </c>
      <c r="E490" s="21">
        <f>SUM($F$16:F490)</f>
        <v>0.78757674524369048</v>
      </c>
      <c r="F490" s="16">
        <f>I490/$I$1814</f>
        <v>5.6848328659137417E-4</v>
      </c>
      <c r="G490" s="6" t="s">
        <v>33</v>
      </c>
      <c r="H490" s="6" t="s">
        <v>41</v>
      </c>
      <c r="I490" s="6">
        <v>15</v>
      </c>
      <c r="J490" s="6">
        <v>15</v>
      </c>
      <c r="K490" s="6">
        <v>11</v>
      </c>
      <c r="L490" s="6">
        <v>11</v>
      </c>
      <c r="M490" s="6">
        <v>3</v>
      </c>
      <c r="N490" s="6">
        <v>0</v>
      </c>
      <c r="O490" s="6">
        <v>2</v>
      </c>
      <c r="P490" s="6">
        <v>2</v>
      </c>
      <c r="Q490" s="6">
        <v>14</v>
      </c>
      <c r="R490" s="6">
        <v>3</v>
      </c>
      <c r="S490" s="6">
        <v>2</v>
      </c>
      <c r="T490" s="6">
        <v>6</v>
      </c>
      <c r="U490" s="6">
        <v>9</v>
      </c>
    </row>
    <row r="491" spans="1:21">
      <c r="A491" s="6" t="s">
        <v>40</v>
      </c>
      <c r="B491" s="6" t="s">
        <v>37</v>
      </c>
      <c r="C491" s="6">
        <v>0</v>
      </c>
      <c r="E491" s="21">
        <f>SUM($F$16:F491)</f>
        <v>0.78810732964450914</v>
      </c>
      <c r="F491" s="16">
        <f>I491/$I$1814</f>
        <v>5.3058440081861589E-4</v>
      </c>
      <c r="G491" s="6" t="s">
        <v>40</v>
      </c>
      <c r="H491" s="6" t="s">
        <v>37</v>
      </c>
      <c r="I491" s="6">
        <v>14</v>
      </c>
      <c r="J491" s="6">
        <v>12</v>
      </c>
      <c r="K491" s="6">
        <v>10</v>
      </c>
      <c r="L491" s="6">
        <v>9</v>
      </c>
      <c r="M491" s="6">
        <v>3</v>
      </c>
      <c r="N491" s="6">
        <v>0</v>
      </c>
      <c r="O491" s="6">
        <v>2</v>
      </c>
      <c r="P491" s="6">
        <v>3</v>
      </c>
      <c r="Q491" s="6">
        <v>11</v>
      </c>
      <c r="R491" s="6">
        <v>0</v>
      </c>
      <c r="S491" s="6">
        <v>2</v>
      </c>
      <c r="T491" s="6">
        <v>4</v>
      </c>
      <c r="U491" s="6">
        <v>10</v>
      </c>
    </row>
    <row r="492" spans="1:21">
      <c r="A492" s="6" t="s">
        <v>40</v>
      </c>
      <c r="B492" s="6" t="s">
        <v>64</v>
      </c>
      <c r="C492" s="6">
        <v>0</v>
      </c>
      <c r="E492" s="21">
        <f>SUM($F$16:F492)</f>
        <v>0.78863791404532779</v>
      </c>
      <c r="F492" s="16">
        <f>I492/$I$1814</f>
        <v>5.3058440081861589E-4</v>
      </c>
      <c r="G492" s="6" t="s">
        <v>40</v>
      </c>
      <c r="H492" s="6" t="s">
        <v>64</v>
      </c>
      <c r="I492" s="6">
        <v>14</v>
      </c>
      <c r="J492" s="6">
        <v>14</v>
      </c>
      <c r="K492" s="6">
        <v>6</v>
      </c>
      <c r="L492" s="6">
        <v>12</v>
      </c>
      <c r="M492" s="6">
        <v>3</v>
      </c>
      <c r="N492" s="6">
        <v>0</v>
      </c>
      <c r="O492" s="6">
        <v>2</v>
      </c>
      <c r="P492" s="6">
        <v>4</v>
      </c>
      <c r="Q492" s="6">
        <v>11</v>
      </c>
      <c r="R492" s="6">
        <v>7</v>
      </c>
      <c r="S492" s="6">
        <v>4</v>
      </c>
      <c r="T492" s="6">
        <v>0</v>
      </c>
      <c r="U492" s="6">
        <v>14</v>
      </c>
    </row>
    <row r="493" spans="1:21">
      <c r="A493" s="6" t="s">
        <v>59</v>
      </c>
      <c r="B493" s="6" t="s">
        <v>50</v>
      </c>
      <c r="C493" s="6">
        <v>0</v>
      </c>
      <c r="E493" s="21">
        <f>SUM($F$16:F493)</f>
        <v>0.78916849844614645</v>
      </c>
      <c r="F493" s="16">
        <f>I493/$I$1814</f>
        <v>5.3058440081861589E-4</v>
      </c>
      <c r="G493" s="6" t="s">
        <v>59</v>
      </c>
      <c r="H493" s="6" t="s">
        <v>50</v>
      </c>
      <c r="I493" s="6">
        <v>14</v>
      </c>
      <c r="J493" s="6">
        <v>14</v>
      </c>
      <c r="K493" s="6">
        <v>13</v>
      </c>
      <c r="L493" s="6">
        <v>10</v>
      </c>
      <c r="M493" s="6">
        <v>3</v>
      </c>
      <c r="N493" s="6">
        <v>0</v>
      </c>
      <c r="O493" s="6">
        <v>3</v>
      </c>
      <c r="P493" s="6">
        <v>2</v>
      </c>
      <c r="Q493" s="6">
        <v>13</v>
      </c>
      <c r="R493" s="6">
        <v>2</v>
      </c>
      <c r="S493" s="6">
        <v>2</v>
      </c>
      <c r="T493" s="6">
        <v>6</v>
      </c>
      <c r="U493" s="6">
        <v>8</v>
      </c>
    </row>
    <row r="494" spans="1:21">
      <c r="A494" s="6" t="s">
        <v>37</v>
      </c>
      <c r="B494" s="6" t="s">
        <v>40</v>
      </c>
      <c r="C494" s="6">
        <v>0</v>
      </c>
      <c r="E494" s="21">
        <f>SUM($F$16:F494)</f>
        <v>0.78966118396119234</v>
      </c>
      <c r="F494" s="16">
        <f>I494/$I$1814</f>
        <v>4.9268551504585761E-4</v>
      </c>
      <c r="G494" s="6" t="s">
        <v>37</v>
      </c>
      <c r="H494" s="6" t="s">
        <v>40</v>
      </c>
      <c r="I494" s="6">
        <v>13</v>
      </c>
      <c r="J494" s="6">
        <v>12</v>
      </c>
      <c r="K494" s="6">
        <v>12</v>
      </c>
      <c r="L494" s="6">
        <v>11</v>
      </c>
      <c r="M494" s="6">
        <v>3</v>
      </c>
      <c r="N494" s="6">
        <v>0</v>
      </c>
      <c r="O494" s="6">
        <v>2</v>
      </c>
      <c r="P494" s="6">
        <v>1</v>
      </c>
      <c r="Q494" s="6">
        <v>12</v>
      </c>
      <c r="R494" s="6">
        <v>7</v>
      </c>
      <c r="S494" s="6">
        <v>0</v>
      </c>
      <c r="T494" s="6">
        <v>5</v>
      </c>
      <c r="U494" s="6">
        <v>8</v>
      </c>
    </row>
    <row r="495" spans="1:21">
      <c r="A495" s="6" t="s">
        <v>36</v>
      </c>
      <c r="B495" s="6" t="s">
        <v>53</v>
      </c>
      <c r="C495" s="6">
        <v>0</v>
      </c>
      <c r="E495" s="21">
        <f>SUM($F$16:F495)</f>
        <v>0.79015386947623822</v>
      </c>
      <c r="F495" s="16">
        <f>I495/$I$1814</f>
        <v>4.9268551504585761E-4</v>
      </c>
      <c r="G495" s="6" t="s">
        <v>36</v>
      </c>
      <c r="H495" s="6" t="s">
        <v>53</v>
      </c>
      <c r="I495" s="6">
        <v>13</v>
      </c>
      <c r="J495" s="6">
        <v>11</v>
      </c>
      <c r="K495" s="6">
        <v>10</v>
      </c>
      <c r="L495" s="6">
        <v>13</v>
      </c>
      <c r="M495" s="6">
        <v>3</v>
      </c>
      <c r="N495" s="6">
        <v>0</v>
      </c>
      <c r="O495" s="6">
        <v>2</v>
      </c>
      <c r="P495" s="6">
        <v>2</v>
      </c>
      <c r="Q495" s="6">
        <v>11</v>
      </c>
      <c r="R495" s="6">
        <v>5</v>
      </c>
      <c r="S495" s="6">
        <v>0</v>
      </c>
      <c r="T495" s="6">
        <v>3</v>
      </c>
      <c r="U495" s="6">
        <v>10</v>
      </c>
    </row>
    <row r="496" spans="1:21">
      <c r="A496" s="6" t="s">
        <v>45</v>
      </c>
      <c r="B496" s="6" t="s">
        <v>59</v>
      </c>
      <c r="C496" s="6">
        <v>0</v>
      </c>
      <c r="E496" s="21">
        <f>SUM($F$16:F496)</f>
        <v>0.79064655499128411</v>
      </c>
      <c r="F496" s="16">
        <f>I496/$I$1814</f>
        <v>4.9268551504585761E-4</v>
      </c>
      <c r="G496" s="6" t="s">
        <v>45</v>
      </c>
      <c r="H496" s="6" t="s">
        <v>59</v>
      </c>
      <c r="I496" s="6">
        <v>13</v>
      </c>
      <c r="J496" s="6">
        <v>11</v>
      </c>
      <c r="K496" s="6">
        <v>5</v>
      </c>
      <c r="L496" s="6">
        <v>12</v>
      </c>
      <c r="M496" s="6">
        <v>3</v>
      </c>
      <c r="N496" s="6">
        <v>0</v>
      </c>
      <c r="O496" s="6">
        <v>3</v>
      </c>
      <c r="P496" s="6">
        <v>3</v>
      </c>
      <c r="Q496" s="6">
        <v>10</v>
      </c>
      <c r="R496" s="6">
        <v>4</v>
      </c>
      <c r="S496" s="6">
        <v>2</v>
      </c>
      <c r="T496" s="6">
        <v>7</v>
      </c>
      <c r="U496" s="6">
        <v>6</v>
      </c>
    </row>
    <row r="497" spans="1:21">
      <c r="A497" s="6" t="s">
        <v>62</v>
      </c>
      <c r="B497" s="6" t="s">
        <v>37</v>
      </c>
      <c r="C497" s="6">
        <v>0</v>
      </c>
      <c r="E497" s="21">
        <f>SUM($F$16:F497)</f>
        <v>0.79113924050633</v>
      </c>
      <c r="F497" s="16">
        <f>I497/$I$1814</f>
        <v>4.9268551504585761E-4</v>
      </c>
      <c r="G497" s="6" t="s">
        <v>62</v>
      </c>
      <c r="H497" s="6" t="s">
        <v>37</v>
      </c>
      <c r="I497" s="6">
        <v>13</v>
      </c>
      <c r="J497" s="6">
        <v>10</v>
      </c>
      <c r="K497" s="6">
        <v>5</v>
      </c>
      <c r="L497" s="6">
        <v>13</v>
      </c>
      <c r="M497" s="6">
        <v>3</v>
      </c>
      <c r="N497" s="6">
        <v>0</v>
      </c>
      <c r="O497" s="6">
        <v>3</v>
      </c>
      <c r="P497" s="6">
        <v>4</v>
      </c>
      <c r="Q497" s="6">
        <v>9</v>
      </c>
      <c r="R497" s="6">
        <v>2</v>
      </c>
      <c r="S497" s="6">
        <v>5</v>
      </c>
      <c r="T497" s="6">
        <v>6</v>
      </c>
      <c r="U497" s="6">
        <v>7</v>
      </c>
    </row>
    <row r="498" spans="1:21">
      <c r="A498" s="6" t="s">
        <v>33</v>
      </c>
      <c r="B498" s="6" t="s">
        <v>38</v>
      </c>
      <c r="C498" s="6">
        <v>0</v>
      </c>
      <c r="E498" s="21">
        <f>SUM($F$16:F498)</f>
        <v>0.79159402713560312</v>
      </c>
      <c r="F498" s="16">
        <f>I498/$I$1814</f>
        <v>4.5478662927309939E-4</v>
      </c>
      <c r="G498" s="6" t="s">
        <v>33</v>
      </c>
      <c r="H498" s="6" t="s">
        <v>38</v>
      </c>
      <c r="I498" s="6">
        <v>12</v>
      </c>
      <c r="J498" s="6">
        <v>12</v>
      </c>
      <c r="K498" s="6">
        <v>12</v>
      </c>
      <c r="L498" s="6">
        <v>7</v>
      </c>
      <c r="M498" s="6">
        <v>3</v>
      </c>
      <c r="N498" s="6">
        <v>0</v>
      </c>
      <c r="O498" s="6">
        <v>2</v>
      </c>
      <c r="P498" s="6">
        <v>2</v>
      </c>
      <c r="Q498" s="6">
        <v>10</v>
      </c>
      <c r="R498" s="6">
        <v>6</v>
      </c>
      <c r="S498" s="6">
        <v>2</v>
      </c>
      <c r="T498" s="6">
        <v>4</v>
      </c>
      <c r="U498" s="6">
        <v>8</v>
      </c>
    </row>
    <row r="499" spans="1:21">
      <c r="A499" s="6" t="s">
        <v>47</v>
      </c>
      <c r="B499" s="6" t="s">
        <v>67</v>
      </c>
      <c r="C499" s="6">
        <v>0</v>
      </c>
      <c r="E499" s="21">
        <f>SUM($F$16:F499)</f>
        <v>0.79204881376487624</v>
      </c>
      <c r="F499" s="16">
        <f>I499/$I$1814</f>
        <v>4.5478662927309939E-4</v>
      </c>
      <c r="G499" s="6" t="s">
        <v>47</v>
      </c>
      <c r="H499" s="6" t="s">
        <v>67</v>
      </c>
      <c r="I499" s="6">
        <v>12</v>
      </c>
      <c r="J499" s="6">
        <v>11</v>
      </c>
      <c r="K499" s="6">
        <v>4</v>
      </c>
      <c r="L499" s="6">
        <v>11</v>
      </c>
      <c r="M499" s="6">
        <v>3</v>
      </c>
      <c r="N499" s="6">
        <v>0</v>
      </c>
      <c r="O499" s="6">
        <v>3</v>
      </c>
      <c r="P499" s="6">
        <v>2</v>
      </c>
      <c r="Q499" s="6">
        <v>10</v>
      </c>
      <c r="R499" s="6">
        <v>8</v>
      </c>
      <c r="S499" s="6">
        <v>1</v>
      </c>
      <c r="T499" s="6">
        <v>0</v>
      </c>
      <c r="U499" s="6">
        <v>12</v>
      </c>
    </row>
    <row r="500" spans="1:21">
      <c r="A500" s="6" t="s">
        <v>54</v>
      </c>
      <c r="B500" s="6" t="s">
        <v>45</v>
      </c>
      <c r="C500" s="6">
        <v>0</v>
      </c>
      <c r="E500" s="21">
        <f>SUM($F$16:F500)</f>
        <v>0.79250360039414935</v>
      </c>
      <c r="F500" s="16">
        <f>I500/$I$1814</f>
        <v>4.5478662927309939E-4</v>
      </c>
      <c r="G500" s="6" t="s">
        <v>54</v>
      </c>
      <c r="H500" s="6" t="s">
        <v>45</v>
      </c>
      <c r="I500" s="6">
        <v>12</v>
      </c>
      <c r="J500" s="6">
        <v>11</v>
      </c>
      <c r="K500" s="6">
        <v>9</v>
      </c>
      <c r="L500" s="6">
        <v>11</v>
      </c>
      <c r="M500" s="6">
        <v>3</v>
      </c>
      <c r="N500" s="6">
        <v>0</v>
      </c>
      <c r="O500" s="6">
        <v>2</v>
      </c>
      <c r="P500" s="6">
        <v>3</v>
      </c>
      <c r="Q500" s="6">
        <v>9</v>
      </c>
      <c r="R500" s="6">
        <v>3</v>
      </c>
      <c r="S500" s="6">
        <v>2</v>
      </c>
      <c r="T500" s="6">
        <v>4</v>
      </c>
      <c r="U500" s="6">
        <v>8</v>
      </c>
    </row>
    <row r="501" spans="1:21">
      <c r="A501" s="6" t="s">
        <v>73</v>
      </c>
      <c r="B501" s="6" t="s">
        <v>47</v>
      </c>
      <c r="C501" s="6">
        <v>1</v>
      </c>
      <c r="E501" s="21">
        <f>SUM($F$16:F501)</f>
        <v>0.79295838702342247</v>
      </c>
      <c r="F501" s="9">
        <f>I501/$I$1814</f>
        <v>4.5478662927309939E-4</v>
      </c>
      <c r="G501" s="6" t="s">
        <v>73</v>
      </c>
      <c r="H501" s="6" t="s">
        <v>47</v>
      </c>
      <c r="I501" s="6">
        <v>12</v>
      </c>
      <c r="J501" s="6">
        <v>12</v>
      </c>
      <c r="K501" s="6">
        <v>8</v>
      </c>
      <c r="L501" s="6">
        <v>12</v>
      </c>
      <c r="M501" s="6">
        <v>4</v>
      </c>
      <c r="N501" s="6">
        <v>0</v>
      </c>
      <c r="O501" s="6">
        <v>2</v>
      </c>
      <c r="P501" s="6">
        <v>4</v>
      </c>
      <c r="Q501" s="6">
        <v>9</v>
      </c>
      <c r="R501" s="6">
        <v>2</v>
      </c>
      <c r="S501" s="6">
        <v>4</v>
      </c>
      <c r="T501" s="6">
        <v>3</v>
      </c>
      <c r="U501" s="6">
        <v>9</v>
      </c>
    </row>
    <row r="502" spans="1:21">
      <c r="A502" s="6" t="s">
        <v>36</v>
      </c>
      <c r="B502" s="6" t="s">
        <v>49</v>
      </c>
      <c r="C502" s="6">
        <v>0</v>
      </c>
      <c r="E502" s="21">
        <f>SUM($F$16:F502)</f>
        <v>0.79341317365269559</v>
      </c>
      <c r="F502" s="16">
        <f>I502/$I$1814</f>
        <v>4.5478662927309939E-4</v>
      </c>
      <c r="G502" s="6" t="s">
        <v>36</v>
      </c>
      <c r="H502" s="6" t="s">
        <v>49</v>
      </c>
      <c r="I502" s="6">
        <v>12</v>
      </c>
      <c r="J502" s="6">
        <v>10</v>
      </c>
      <c r="K502" s="6">
        <v>10</v>
      </c>
      <c r="L502" s="6">
        <v>11</v>
      </c>
      <c r="M502" s="6">
        <v>3</v>
      </c>
      <c r="N502" s="6">
        <v>0</v>
      </c>
      <c r="O502" s="6">
        <v>4</v>
      </c>
      <c r="P502" s="6">
        <v>1</v>
      </c>
      <c r="Q502" s="6">
        <v>11</v>
      </c>
      <c r="R502" s="6">
        <v>4</v>
      </c>
      <c r="S502" s="6">
        <v>1</v>
      </c>
      <c r="T502" s="6">
        <v>3</v>
      </c>
      <c r="U502" s="6">
        <v>9</v>
      </c>
    </row>
    <row r="503" spans="1:21">
      <c r="A503" s="6" t="s">
        <v>35</v>
      </c>
      <c r="B503" s="6" t="s">
        <v>38</v>
      </c>
      <c r="C503" s="6">
        <v>0</v>
      </c>
      <c r="E503" s="21">
        <f>SUM($F$16:F503)</f>
        <v>0.79386796028196871</v>
      </c>
      <c r="F503" s="16">
        <f>I503/$I$1814</f>
        <v>4.5478662927309939E-4</v>
      </c>
      <c r="G503" s="6" t="s">
        <v>35</v>
      </c>
      <c r="H503" s="6" t="s">
        <v>38</v>
      </c>
      <c r="I503" s="6">
        <v>12</v>
      </c>
      <c r="J503" s="6">
        <v>11</v>
      </c>
      <c r="K503" s="6">
        <v>10</v>
      </c>
      <c r="L503" s="6">
        <v>11</v>
      </c>
      <c r="M503" s="6">
        <v>3</v>
      </c>
      <c r="N503" s="6">
        <v>0</v>
      </c>
      <c r="O503" s="6">
        <v>1</v>
      </c>
      <c r="P503" s="6">
        <v>0</v>
      </c>
      <c r="Q503" s="6">
        <v>12</v>
      </c>
      <c r="R503" s="6">
        <v>4</v>
      </c>
      <c r="S503" s="6">
        <v>4</v>
      </c>
      <c r="T503" s="6">
        <v>3</v>
      </c>
      <c r="U503" s="6">
        <v>9</v>
      </c>
    </row>
    <row r="504" spans="1:21">
      <c r="A504" s="6" t="s">
        <v>81</v>
      </c>
      <c r="B504" s="6" t="s">
        <v>33</v>
      </c>
      <c r="C504" s="6">
        <v>0</v>
      </c>
      <c r="E504" s="21">
        <f>SUM($F$16:F504)</f>
        <v>0.79432274691124183</v>
      </c>
      <c r="F504" s="16">
        <f>I504/$I$1814</f>
        <v>4.5478662927309939E-4</v>
      </c>
      <c r="G504" s="6" t="s">
        <v>81</v>
      </c>
      <c r="H504" s="6" t="s">
        <v>33</v>
      </c>
      <c r="I504" s="6">
        <v>12</v>
      </c>
      <c r="J504" s="6">
        <v>11</v>
      </c>
      <c r="K504" s="6">
        <v>8</v>
      </c>
      <c r="L504" s="6">
        <v>9</v>
      </c>
      <c r="M504" s="6">
        <v>3</v>
      </c>
      <c r="N504" s="6">
        <v>0</v>
      </c>
      <c r="O504" s="6">
        <v>1</v>
      </c>
      <c r="P504" s="6">
        <v>2</v>
      </c>
      <c r="Q504" s="6">
        <v>11</v>
      </c>
      <c r="R504" s="6">
        <v>2</v>
      </c>
      <c r="S504" s="6">
        <v>2</v>
      </c>
      <c r="T504" s="6">
        <v>5</v>
      </c>
      <c r="U504" s="6">
        <v>7</v>
      </c>
    </row>
    <row r="505" spans="1:21">
      <c r="A505" s="6" t="s">
        <v>48</v>
      </c>
      <c r="B505" s="6" t="s">
        <v>31</v>
      </c>
      <c r="C505" s="6">
        <v>0</v>
      </c>
      <c r="E505" s="21">
        <f>SUM($F$16:F505)</f>
        <v>0.79473963465474218</v>
      </c>
      <c r="F505" s="16">
        <f>I505/$I$1814</f>
        <v>4.1688774350034111E-4</v>
      </c>
      <c r="G505" s="6" t="s">
        <v>48</v>
      </c>
      <c r="H505" s="6" t="s">
        <v>31</v>
      </c>
      <c r="I505" s="6">
        <v>11</v>
      </c>
      <c r="J505" s="6">
        <v>10</v>
      </c>
      <c r="K505" s="6">
        <v>8</v>
      </c>
      <c r="L505" s="6">
        <v>11</v>
      </c>
      <c r="M505" s="6">
        <v>3</v>
      </c>
      <c r="N505" s="6">
        <v>0</v>
      </c>
      <c r="O505" s="6">
        <v>2</v>
      </c>
      <c r="P505" s="6">
        <v>4</v>
      </c>
      <c r="Q505" s="6">
        <v>7</v>
      </c>
      <c r="R505" s="6">
        <v>4</v>
      </c>
      <c r="S505" s="6">
        <v>1</v>
      </c>
      <c r="T505" s="6">
        <v>3</v>
      </c>
      <c r="U505" s="6">
        <v>8</v>
      </c>
    </row>
    <row r="506" spans="1:21">
      <c r="A506" s="6" t="s">
        <v>49</v>
      </c>
      <c r="B506" s="6" t="s">
        <v>68</v>
      </c>
      <c r="C506" s="6">
        <v>0</v>
      </c>
      <c r="E506" s="21">
        <f>SUM($F$16:F506)</f>
        <v>0.79515652239824253</v>
      </c>
      <c r="F506" s="16">
        <f>I506/$I$1814</f>
        <v>4.1688774350034111E-4</v>
      </c>
      <c r="G506" s="6" t="s">
        <v>49</v>
      </c>
      <c r="H506" s="6" t="s">
        <v>68</v>
      </c>
      <c r="I506" s="6">
        <v>11</v>
      </c>
      <c r="J506" s="6">
        <v>11</v>
      </c>
      <c r="K506" s="6">
        <v>7</v>
      </c>
      <c r="L506" s="6">
        <v>6</v>
      </c>
      <c r="M506" s="6">
        <v>3</v>
      </c>
      <c r="N506" s="6">
        <v>0</v>
      </c>
      <c r="O506" s="6">
        <v>2</v>
      </c>
      <c r="P506" s="6">
        <v>5</v>
      </c>
      <c r="Q506" s="6">
        <v>7</v>
      </c>
      <c r="R506" s="6">
        <v>3</v>
      </c>
      <c r="S506" s="6">
        <v>1</v>
      </c>
      <c r="T506" s="6">
        <v>7</v>
      </c>
      <c r="U506" s="6">
        <v>4</v>
      </c>
    </row>
    <row r="507" spans="1:21">
      <c r="A507" s="6" t="s">
        <v>69</v>
      </c>
      <c r="B507" s="6" t="s">
        <v>36</v>
      </c>
      <c r="C507" s="6">
        <v>0</v>
      </c>
      <c r="E507" s="21">
        <f>SUM($F$16:F507)</f>
        <v>0.79557341014174288</v>
      </c>
      <c r="F507" s="16">
        <f>I507/$I$1814</f>
        <v>4.1688774350034111E-4</v>
      </c>
      <c r="G507" s="6" t="s">
        <v>69</v>
      </c>
      <c r="H507" s="6" t="s">
        <v>36</v>
      </c>
      <c r="I507" s="6">
        <v>11</v>
      </c>
      <c r="J507" s="6">
        <v>11</v>
      </c>
      <c r="K507" s="6">
        <v>7</v>
      </c>
      <c r="L507" s="6">
        <v>9</v>
      </c>
      <c r="M507" s="6">
        <v>3</v>
      </c>
      <c r="N507" s="6">
        <v>0</v>
      </c>
      <c r="O507" s="6">
        <v>3</v>
      </c>
      <c r="P507" s="6">
        <v>2</v>
      </c>
      <c r="Q507" s="6">
        <v>10</v>
      </c>
      <c r="R507" s="6">
        <v>6</v>
      </c>
      <c r="S507" s="6">
        <v>0</v>
      </c>
      <c r="T507" s="6">
        <v>1</v>
      </c>
      <c r="U507" s="6">
        <v>10</v>
      </c>
    </row>
    <row r="508" spans="1:21">
      <c r="A508" s="6" t="s">
        <v>39</v>
      </c>
      <c r="B508" s="6" t="s">
        <v>34</v>
      </c>
      <c r="C508" s="6">
        <v>0</v>
      </c>
      <c r="E508" s="21">
        <f>SUM($F$16:F508)</f>
        <v>0.79599029788524323</v>
      </c>
      <c r="F508" s="16">
        <f>I508/$I$1814</f>
        <v>4.1688774350034111E-4</v>
      </c>
      <c r="G508" s="6" t="s">
        <v>39</v>
      </c>
      <c r="H508" s="6" t="s">
        <v>34</v>
      </c>
      <c r="I508" s="6">
        <v>11</v>
      </c>
      <c r="J508" s="6">
        <v>10</v>
      </c>
      <c r="K508" s="6">
        <v>11</v>
      </c>
      <c r="L508" s="6">
        <v>10</v>
      </c>
      <c r="M508" s="6">
        <v>3</v>
      </c>
      <c r="N508" s="6">
        <v>0</v>
      </c>
      <c r="O508" s="6">
        <v>2</v>
      </c>
      <c r="P508" s="6">
        <v>1</v>
      </c>
      <c r="Q508" s="6">
        <v>10</v>
      </c>
      <c r="R508" s="6">
        <v>5</v>
      </c>
      <c r="S508" s="6">
        <v>1</v>
      </c>
      <c r="T508" s="6">
        <v>2</v>
      </c>
      <c r="U508" s="6">
        <v>9</v>
      </c>
    </row>
    <row r="509" spans="1:21">
      <c r="A509" s="6" t="s">
        <v>66</v>
      </c>
      <c r="B509" s="6" t="s">
        <v>39</v>
      </c>
      <c r="C509" s="6">
        <v>0</v>
      </c>
      <c r="E509" s="21">
        <f>SUM($F$16:F509)</f>
        <v>0.79640718562874357</v>
      </c>
      <c r="F509" s="16">
        <f>I509/$I$1814</f>
        <v>4.1688774350034111E-4</v>
      </c>
      <c r="G509" s="6" t="s">
        <v>66</v>
      </c>
      <c r="H509" s="6" t="s">
        <v>39</v>
      </c>
      <c r="I509" s="6">
        <v>11</v>
      </c>
      <c r="J509" s="6">
        <v>11</v>
      </c>
      <c r="K509" s="6">
        <v>9</v>
      </c>
      <c r="L509" s="6">
        <v>10</v>
      </c>
      <c r="M509" s="6">
        <v>3</v>
      </c>
      <c r="N509" s="6">
        <v>0</v>
      </c>
      <c r="O509" s="6">
        <v>2</v>
      </c>
      <c r="P509" s="6">
        <v>2</v>
      </c>
      <c r="Q509" s="6">
        <v>9</v>
      </c>
      <c r="R509" s="6">
        <v>2</v>
      </c>
      <c r="S509" s="6">
        <v>3</v>
      </c>
      <c r="T509" s="6">
        <v>1</v>
      </c>
      <c r="U509" s="6">
        <v>10</v>
      </c>
    </row>
    <row r="510" spans="1:21">
      <c r="A510" s="6" t="s">
        <v>60</v>
      </c>
      <c r="B510" s="6" t="s">
        <v>62</v>
      </c>
      <c r="C510" s="6">
        <v>0</v>
      </c>
      <c r="E510" s="21">
        <f>SUM($F$16:F510)</f>
        <v>0.79682407337224392</v>
      </c>
      <c r="F510" s="16">
        <f>I510/$I$1814</f>
        <v>4.1688774350034111E-4</v>
      </c>
      <c r="G510" s="6" t="s">
        <v>60</v>
      </c>
      <c r="H510" s="6" t="s">
        <v>62</v>
      </c>
      <c r="I510" s="6">
        <v>11</v>
      </c>
      <c r="J510" s="6">
        <v>10</v>
      </c>
      <c r="K510" s="6">
        <v>11</v>
      </c>
      <c r="L510" s="6">
        <v>7</v>
      </c>
      <c r="M510" s="6">
        <v>3</v>
      </c>
      <c r="N510" s="6">
        <v>0</v>
      </c>
      <c r="O510" s="6">
        <v>3</v>
      </c>
      <c r="P510" s="6">
        <v>0</v>
      </c>
      <c r="Q510" s="6">
        <v>11</v>
      </c>
      <c r="R510" s="6">
        <v>6</v>
      </c>
      <c r="S510" s="6">
        <v>0</v>
      </c>
      <c r="T510" s="6">
        <v>2</v>
      </c>
      <c r="U510" s="6">
        <v>9</v>
      </c>
    </row>
    <row r="511" spans="1:21">
      <c r="A511" s="6" t="s">
        <v>51</v>
      </c>
      <c r="B511" s="6" t="s">
        <v>31</v>
      </c>
      <c r="C511" s="6">
        <v>0</v>
      </c>
      <c r="E511" s="21">
        <f>SUM($F$16:F511)</f>
        <v>0.7972030622299715</v>
      </c>
      <c r="F511" s="16">
        <f>I511/$I$1814</f>
        <v>3.7898885772758283E-4</v>
      </c>
      <c r="G511" s="6" t="s">
        <v>51</v>
      </c>
      <c r="H511" s="6" t="s">
        <v>31</v>
      </c>
      <c r="I511" s="6">
        <v>10</v>
      </c>
      <c r="J511" s="6">
        <v>10</v>
      </c>
      <c r="K511" s="6">
        <v>8</v>
      </c>
      <c r="L511" s="6">
        <v>9</v>
      </c>
      <c r="M511" s="6">
        <v>3</v>
      </c>
      <c r="N511" s="6">
        <v>0</v>
      </c>
      <c r="O511" s="6">
        <v>2</v>
      </c>
      <c r="P511" s="6">
        <v>1</v>
      </c>
      <c r="Q511" s="6">
        <v>10</v>
      </c>
      <c r="R511" s="6">
        <v>2</v>
      </c>
      <c r="S511" s="6">
        <v>3</v>
      </c>
      <c r="T511" s="6">
        <v>3</v>
      </c>
      <c r="U511" s="6">
        <v>7</v>
      </c>
    </row>
    <row r="512" spans="1:21">
      <c r="A512" s="6" t="s">
        <v>37</v>
      </c>
      <c r="B512" s="6" t="s">
        <v>32</v>
      </c>
      <c r="C512" s="6">
        <v>0</v>
      </c>
      <c r="E512" s="21">
        <f>SUM($F$16:F512)</f>
        <v>0.79758205108769908</v>
      </c>
      <c r="F512" s="16">
        <f>I512/$I$1814</f>
        <v>3.7898885772758283E-4</v>
      </c>
      <c r="G512" s="6" t="s">
        <v>37</v>
      </c>
      <c r="H512" s="6" t="s">
        <v>32</v>
      </c>
      <c r="I512" s="6">
        <v>10</v>
      </c>
      <c r="J512" s="6">
        <v>9</v>
      </c>
      <c r="K512" s="6">
        <v>9</v>
      </c>
      <c r="L512" s="6">
        <v>10</v>
      </c>
      <c r="M512" s="6">
        <v>3</v>
      </c>
      <c r="N512" s="6">
        <v>0</v>
      </c>
      <c r="O512" s="6">
        <v>4</v>
      </c>
      <c r="P512" s="6">
        <v>3</v>
      </c>
      <c r="Q512" s="6">
        <v>7</v>
      </c>
      <c r="R512" s="6">
        <v>2</v>
      </c>
      <c r="S512" s="6">
        <v>1</v>
      </c>
      <c r="T512" s="6">
        <v>2</v>
      </c>
      <c r="U512" s="6">
        <v>8</v>
      </c>
    </row>
    <row r="513" spans="1:21">
      <c r="A513" s="6" t="s">
        <v>58</v>
      </c>
      <c r="B513" s="6" t="s">
        <v>45</v>
      </c>
      <c r="C513" s="6">
        <v>0</v>
      </c>
      <c r="E513" s="21">
        <f>SUM($F$16:F513)</f>
        <v>0.79796103994542666</v>
      </c>
      <c r="F513" s="16">
        <f>I513/$I$1814</f>
        <v>3.7898885772758283E-4</v>
      </c>
      <c r="G513" s="6" t="s">
        <v>58</v>
      </c>
      <c r="H513" s="6" t="s">
        <v>45</v>
      </c>
      <c r="I513" s="6">
        <v>10</v>
      </c>
      <c r="J513" s="6">
        <v>10</v>
      </c>
      <c r="K513" s="6">
        <v>10</v>
      </c>
      <c r="L513" s="6">
        <v>8</v>
      </c>
      <c r="M513" s="6">
        <v>3</v>
      </c>
      <c r="N513" s="6">
        <v>0</v>
      </c>
      <c r="O513" s="6">
        <v>2</v>
      </c>
      <c r="P513" s="6">
        <v>1</v>
      </c>
      <c r="Q513" s="6">
        <v>9</v>
      </c>
      <c r="R513" s="6">
        <v>4</v>
      </c>
      <c r="S513" s="6">
        <v>2</v>
      </c>
      <c r="T513" s="6">
        <v>3</v>
      </c>
      <c r="U513" s="6">
        <v>7</v>
      </c>
    </row>
    <row r="514" spans="1:21">
      <c r="A514" s="6" t="s">
        <v>65</v>
      </c>
      <c r="B514" s="6" t="s">
        <v>39</v>
      </c>
      <c r="C514" s="6">
        <v>0</v>
      </c>
      <c r="E514" s="21">
        <f>SUM($F$16:F514)</f>
        <v>0.79834002880315424</v>
      </c>
      <c r="F514" s="16">
        <f>I514/$I$1814</f>
        <v>3.7898885772758283E-4</v>
      </c>
      <c r="G514" s="6" t="s">
        <v>65</v>
      </c>
      <c r="H514" s="6" t="s">
        <v>39</v>
      </c>
      <c r="I514" s="6">
        <v>10</v>
      </c>
      <c r="J514" s="6">
        <v>9</v>
      </c>
      <c r="K514" s="6">
        <v>8</v>
      </c>
      <c r="L514" s="6">
        <v>10</v>
      </c>
      <c r="M514" s="6">
        <v>3</v>
      </c>
      <c r="N514" s="6">
        <v>0</v>
      </c>
      <c r="O514" s="6">
        <v>2</v>
      </c>
      <c r="P514" s="6">
        <v>3</v>
      </c>
      <c r="Q514" s="6">
        <v>7</v>
      </c>
      <c r="R514" s="6">
        <v>4</v>
      </c>
      <c r="S514" s="6">
        <v>0</v>
      </c>
      <c r="T514" s="6">
        <v>3</v>
      </c>
      <c r="U514" s="6">
        <v>7</v>
      </c>
    </row>
    <row r="515" spans="1:21">
      <c r="A515" s="6" t="s">
        <v>33</v>
      </c>
      <c r="B515" s="6" t="s">
        <v>81</v>
      </c>
      <c r="C515" s="6">
        <v>0</v>
      </c>
      <c r="E515" s="21">
        <f>SUM($F$16:F515)</f>
        <v>0.79871901766088182</v>
      </c>
      <c r="F515" s="16">
        <f>I515/$I$1814</f>
        <v>3.7898885772758283E-4</v>
      </c>
      <c r="G515" s="6" t="s">
        <v>33</v>
      </c>
      <c r="H515" s="6" t="s">
        <v>81</v>
      </c>
      <c r="I515" s="6">
        <v>10</v>
      </c>
      <c r="J515" s="6">
        <v>9</v>
      </c>
      <c r="K515" s="6">
        <v>3</v>
      </c>
      <c r="L515" s="6">
        <v>7</v>
      </c>
      <c r="M515" s="6">
        <v>3</v>
      </c>
      <c r="N515" s="6">
        <v>0</v>
      </c>
      <c r="O515" s="6">
        <v>2</v>
      </c>
      <c r="P515" s="6">
        <v>2</v>
      </c>
      <c r="Q515" s="6">
        <v>8</v>
      </c>
      <c r="R515" s="6">
        <v>0</v>
      </c>
      <c r="S515" s="6">
        <v>2</v>
      </c>
      <c r="T515" s="6">
        <v>5</v>
      </c>
      <c r="U515" s="6">
        <v>5</v>
      </c>
    </row>
    <row r="516" spans="1:21">
      <c r="A516" s="6" t="s">
        <v>44</v>
      </c>
      <c r="B516" s="6" t="s">
        <v>54</v>
      </c>
      <c r="C516" s="6">
        <v>0</v>
      </c>
      <c r="E516" s="21">
        <f>SUM($F$16:F516)</f>
        <v>0.79909800651860941</v>
      </c>
      <c r="F516" s="16">
        <f>I516/$I$1814</f>
        <v>3.7898885772758283E-4</v>
      </c>
      <c r="G516" s="6" t="s">
        <v>44</v>
      </c>
      <c r="H516" s="6" t="s">
        <v>54</v>
      </c>
      <c r="I516" s="6">
        <v>10</v>
      </c>
      <c r="J516" s="6">
        <v>10</v>
      </c>
      <c r="K516" s="6">
        <v>2</v>
      </c>
      <c r="L516" s="6">
        <v>7</v>
      </c>
      <c r="M516" s="6">
        <v>3</v>
      </c>
      <c r="N516" s="6">
        <v>0</v>
      </c>
      <c r="O516" s="6">
        <v>3</v>
      </c>
      <c r="P516" s="6">
        <v>4</v>
      </c>
      <c r="Q516" s="6">
        <v>7</v>
      </c>
      <c r="R516" s="6">
        <v>0</v>
      </c>
      <c r="S516" s="6">
        <v>3</v>
      </c>
      <c r="T516" s="6">
        <v>7</v>
      </c>
      <c r="U516" s="6">
        <v>3</v>
      </c>
    </row>
    <row r="517" spans="1:21">
      <c r="A517" s="6" t="s">
        <v>39</v>
      </c>
      <c r="B517" s="6" t="s">
        <v>70</v>
      </c>
      <c r="C517" s="6">
        <v>0</v>
      </c>
      <c r="E517" s="21">
        <f>SUM($F$16:F517)</f>
        <v>0.79947699537633699</v>
      </c>
      <c r="F517" s="16">
        <f>I517/$I$1814</f>
        <v>3.7898885772758283E-4</v>
      </c>
      <c r="G517" s="6" t="s">
        <v>39</v>
      </c>
      <c r="H517" s="6" t="s">
        <v>70</v>
      </c>
      <c r="I517" s="6">
        <v>10</v>
      </c>
      <c r="J517" s="6">
        <v>9</v>
      </c>
      <c r="K517" s="6">
        <v>6</v>
      </c>
      <c r="L517" s="6">
        <v>9</v>
      </c>
      <c r="M517" s="6">
        <v>3</v>
      </c>
      <c r="N517" s="6">
        <v>0</v>
      </c>
      <c r="O517" s="6">
        <v>3</v>
      </c>
      <c r="P517" s="6">
        <v>1</v>
      </c>
      <c r="Q517" s="6">
        <v>9</v>
      </c>
      <c r="R517" s="6">
        <v>1</v>
      </c>
      <c r="S517" s="6">
        <v>3</v>
      </c>
      <c r="T517" s="6">
        <v>3</v>
      </c>
      <c r="U517" s="6">
        <v>7</v>
      </c>
    </row>
    <row r="518" spans="1:21">
      <c r="A518" s="6" t="s">
        <v>78</v>
      </c>
      <c r="B518" s="6" t="s">
        <v>49</v>
      </c>
      <c r="C518" s="6">
        <v>1</v>
      </c>
      <c r="E518" s="21">
        <f>SUM($F$16:F518)</f>
        <v>0.7999317820056101</v>
      </c>
      <c r="F518" s="9">
        <f>I518/$I$1814</f>
        <v>4.5478662927309939E-4</v>
      </c>
      <c r="G518" s="6" t="s">
        <v>78</v>
      </c>
      <c r="H518" s="6" t="s">
        <v>49</v>
      </c>
      <c r="I518" s="6">
        <v>12</v>
      </c>
      <c r="J518" s="6">
        <v>11</v>
      </c>
      <c r="K518" s="6">
        <v>9</v>
      </c>
      <c r="L518" s="6">
        <v>12</v>
      </c>
      <c r="M518" s="6">
        <v>2</v>
      </c>
      <c r="N518" s="6">
        <v>0</v>
      </c>
      <c r="O518" s="6">
        <v>1</v>
      </c>
      <c r="P518" s="6">
        <v>3</v>
      </c>
      <c r="Q518" s="6">
        <v>9</v>
      </c>
      <c r="R518" s="6">
        <v>4</v>
      </c>
      <c r="S518" s="6">
        <v>3</v>
      </c>
      <c r="T518" s="6">
        <v>3</v>
      </c>
      <c r="U518" s="6">
        <v>9</v>
      </c>
    </row>
    <row r="519" spans="1:21">
      <c r="A519" s="6" t="s">
        <v>40</v>
      </c>
      <c r="B519" s="6" t="s">
        <v>62</v>
      </c>
      <c r="C519" s="6">
        <v>0</v>
      </c>
      <c r="E519" s="21">
        <f>SUM($F$16:F519)</f>
        <v>0.80027287197756491</v>
      </c>
      <c r="F519" s="16">
        <f>I519/$I$1814</f>
        <v>3.4108997195482455E-4</v>
      </c>
      <c r="G519" s="6" t="s">
        <v>40</v>
      </c>
      <c r="H519" s="6" t="s">
        <v>62</v>
      </c>
      <c r="I519" s="6">
        <v>9</v>
      </c>
      <c r="J519" s="6">
        <v>9</v>
      </c>
      <c r="K519" s="6">
        <v>8</v>
      </c>
      <c r="L519" s="6">
        <v>9</v>
      </c>
      <c r="M519" s="6">
        <v>3</v>
      </c>
      <c r="N519" s="6">
        <v>0</v>
      </c>
      <c r="O519" s="6">
        <v>0</v>
      </c>
      <c r="P519" s="6">
        <v>5</v>
      </c>
      <c r="Q519" s="6">
        <v>4</v>
      </c>
      <c r="R519" s="6">
        <v>3</v>
      </c>
      <c r="S519" s="6">
        <v>0</v>
      </c>
      <c r="T519" s="6">
        <v>3</v>
      </c>
      <c r="U519" s="6">
        <v>6</v>
      </c>
    </row>
    <row r="520" spans="1:21">
      <c r="A520" s="6" t="s">
        <v>31</v>
      </c>
      <c r="B520" s="6" t="s">
        <v>65</v>
      </c>
      <c r="C520" s="6">
        <v>0</v>
      </c>
      <c r="E520" s="21">
        <f>SUM($F$16:F520)</f>
        <v>0.80061396194951973</v>
      </c>
      <c r="F520" s="16">
        <f>I520/$I$1814</f>
        <v>3.4108997195482455E-4</v>
      </c>
      <c r="G520" s="6" t="s">
        <v>31</v>
      </c>
      <c r="H520" s="6" t="s">
        <v>65</v>
      </c>
      <c r="I520" s="6">
        <v>9</v>
      </c>
      <c r="J520" s="6">
        <v>6</v>
      </c>
      <c r="K520" s="6">
        <v>5</v>
      </c>
      <c r="L520" s="6">
        <v>9</v>
      </c>
      <c r="M520" s="6">
        <v>3</v>
      </c>
      <c r="N520" s="6">
        <v>0</v>
      </c>
      <c r="O520" s="6">
        <v>2</v>
      </c>
      <c r="P520" s="6">
        <v>3</v>
      </c>
      <c r="Q520" s="6">
        <v>6</v>
      </c>
      <c r="R520" s="6">
        <v>4</v>
      </c>
      <c r="S520" s="6">
        <v>0</v>
      </c>
      <c r="T520" s="6">
        <v>3</v>
      </c>
      <c r="U520" s="6">
        <v>6</v>
      </c>
    </row>
    <row r="521" spans="1:21">
      <c r="A521" s="6" t="s">
        <v>50</v>
      </c>
      <c r="B521" s="6" t="s">
        <v>61</v>
      </c>
      <c r="C521" s="6">
        <v>1</v>
      </c>
      <c r="E521" s="21">
        <f>SUM($F$16:F521)</f>
        <v>0.80106874857879284</v>
      </c>
      <c r="F521" s="9">
        <f>I521/$I$1814</f>
        <v>4.5478662927309939E-4</v>
      </c>
      <c r="G521" s="6" t="s">
        <v>50</v>
      </c>
      <c r="H521" s="6" t="s">
        <v>61</v>
      </c>
      <c r="I521" s="6">
        <v>12</v>
      </c>
      <c r="J521" s="6">
        <v>11</v>
      </c>
      <c r="K521" s="6">
        <v>7</v>
      </c>
      <c r="L521" s="6">
        <v>10</v>
      </c>
      <c r="M521" s="6">
        <v>2</v>
      </c>
      <c r="N521" s="6">
        <v>0</v>
      </c>
      <c r="O521" s="6">
        <v>1</v>
      </c>
      <c r="P521" s="6">
        <v>3</v>
      </c>
      <c r="Q521" s="6">
        <v>9</v>
      </c>
      <c r="R521" s="6">
        <v>2</v>
      </c>
      <c r="S521" s="6">
        <v>0</v>
      </c>
      <c r="T521" s="6">
        <v>8</v>
      </c>
      <c r="U521" s="6">
        <v>4</v>
      </c>
    </row>
    <row r="522" spans="1:21">
      <c r="A522" s="6" t="s">
        <v>61</v>
      </c>
      <c r="B522" s="6" t="s">
        <v>45</v>
      </c>
      <c r="C522" s="6">
        <v>0</v>
      </c>
      <c r="E522" s="21">
        <f>SUM($F$16:F522)</f>
        <v>0.80140983855074766</v>
      </c>
      <c r="F522" s="16">
        <f>I522/$I$1814</f>
        <v>3.4108997195482455E-4</v>
      </c>
      <c r="G522" s="6" t="s">
        <v>61</v>
      </c>
      <c r="H522" s="6" t="s">
        <v>45</v>
      </c>
      <c r="I522" s="6">
        <v>9</v>
      </c>
      <c r="J522" s="6">
        <v>7</v>
      </c>
      <c r="K522" s="6">
        <v>8</v>
      </c>
      <c r="L522" s="6">
        <v>7</v>
      </c>
      <c r="M522" s="6">
        <v>3</v>
      </c>
      <c r="N522" s="6">
        <v>0</v>
      </c>
      <c r="O522" s="6">
        <v>2</v>
      </c>
      <c r="P522" s="6">
        <v>3</v>
      </c>
      <c r="Q522" s="6">
        <v>6</v>
      </c>
      <c r="R522" s="6">
        <v>3</v>
      </c>
      <c r="S522" s="6">
        <v>3</v>
      </c>
      <c r="T522" s="6">
        <v>0</v>
      </c>
      <c r="U522" s="6">
        <v>9</v>
      </c>
    </row>
    <row r="523" spans="1:21">
      <c r="A523" s="6" t="s">
        <v>61</v>
      </c>
      <c r="B523" s="6" t="s">
        <v>41</v>
      </c>
      <c r="C523" s="6">
        <v>0</v>
      </c>
      <c r="E523" s="21">
        <f>SUM($F$16:F523)</f>
        <v>0.80175092852270247</v>
      </c>
      <c r="F523" s="16">
        <f>I523/$I$1814</f>
        <v>3.4108997195482455E-4</v>
      </c>
      <c r="G523" s="6" t="s">
        <v>61</v>
      </c>
      <c r="H523" s="6" t="s">
        <v>41</v>
      </c>
      <c r="I523" s="6">
        <v>9</v>
      </c>
      <c r="J523" s="6">
        <v>9</v>
      </c>
      <c r="K523" s="6">
        <v>8</v>
      </c>
      <c r="L523" s="6">
        <v>8</v>
      </c>
      <c r="M523" s="6">
        <v>3</v>
      </c>
      <c r="N523" s="6">
        <v>0</v>
      </c>
      <c r="O523" s="6">
        <v>1</v>
      </c>
      <c r="P523" s="6">
        <v>1</v>
      </c>
      <c r="Q523" s="6">
        <v>8</v>
      </c>
      <c r="R523" s="6">
        <v>3</v>
      </c>
      <c r="S523" s="6">
        <v>1</v>
      </c>
      <c r="T523" s="6">
        <v>3</v>
      </c>
      <c r="U523" s="6">
        <v>6</v>
      </c>
    </row>
    <row r="524" spans="1:21">
      <c r="A524" s="6" t="s">
        <v>67</v>
      </c>
      <c r="B524" s="6" t="s">
        <v>39</v>
      </c>
      <c r="C524" s="6">
        <v>0</v>
      </c>
      <c r="E524" s="21">
        <f>SUM($F$16:F524)</f>
        <v>0.80205411960888451</v>
      </c>
      <c r="F524" s="16">
        <f>I524/$I$1814</f>
        <v>3.0319108618206622E-4</v>
      </c>
      <c r="G524" s="6" t="s">
        <v>67</v>
      </c>
      <c r="H524" s="6" t="s">
        <v>39</v>
      </c>
      <c r="I524" s="6">
        <v>8</v>
      </c>
      <c r="J524" s="6">
        <v>7</v>
      </c>
      <c r="K524" s="6">
        <v>7</v>
      </c>
      <c r="L524" s="6">
        <v>8</v>
      </c>
      <c r="M524" s="6">
        <v>3</v>
      </c>
      <c r="N524" s="6">
        <v>0</v>
      </c>
      <c r="O524" s="6">
        <v>1</v>
      </c>
      <c r="P524" s="6">
        <v>2</v>
      </c>
      <c r="Q524" s="6">
        <v>6</v>
      </c>
      <c r="R524" s="6">
        <v>2</v>
      </c>
      <c r="S524" s="6">
        <v>3</v>
      </c>
      <c r="T524" s="6">
        <v>2</v>
      </c>
      <c r="U524" s="6">
        <v>6</v>
      </c>
    </row>
    <row r="525" spans="1:21">
      <c r="A525" s="6" t="s">
        <v>45</v>
      </c>
      <c r="B525" s="6" t="s">
        <v>61</v>
      </c>
      <c r="C525" s="6">
        <v>0</v>
      </c>
      <c r="E525" s="21">
        <f>SUM($F$16:F525)</f>
        <v>0.80235731069506655</v>
      </c>
      <c r="F525" s="16">
        <f>I525/$I$1814</f>
        <v>3.0319108618206622E-4</v>
      </c>
      <c r="G525" s="6" t="s">
        <v>45</v>
      </c>
      <c r="H525" s="6" t="s">
        <v>61</v>
      </c>
      <c r="I525" s="6">
        <v>8</v>
      </c>
      <c r="J525" s="6">
        <v>7</v>
      </c>
      <c r="K525" s="6">
        <v>6</v>
      </c>
      <c r="L525" s="6">
        <v>8</v>
      </c>
      <c r="M525" s="6">
        <v>3</v>
      </c>
      <c r="N525" s="6">
        <v>0</v>
      </c>
      <c r="O525" s="6">
        <v>2</v>
      </c>
      <c r="P525" s="6">
        <v>0</v>
      </c>
      <c r="Q525" s="6">
        <v>8</v>
      </c>
      <c r="R525" s="6">
        <v>2</v>
      </c>
      <c r="S525" s="6">
        <v>2</v>
      </c>
      <c r="T525" s="6">
        <v>1</v>
      </c>
      <c r="U525" s="6">
        <v>7</v>
      </c>
    </row>
    <row r="526" spans="1:21">
      <c r="A526" s="6" t="s">
        <v>60</v>
      </c>
      <c r="B526" s="6" t="s">
        <v>31</v>
      </c>
      <c r="C526" s="6">
        <v>0</v>
      </c>
      <c r="E526" s="21">
        <f>SUM($F$16:F526)</f>
        <v>0.80266050178124859</v>
      </c>
      <c r="F526" s="16">
        <f>I526/$I$1814</f>
        <v>3.0319108618206622E-4</v>
      </c>
      <c r="G526" s="6" t="s">
        <v>60</v>
      </c>
      <c r="H526" s="6" t="s">
        <v>31</v>
      </c>
      <c r="I526" s="6">
        <v>8</v>
      </c>
      <c r="J526" s="6">
        <v>8</v>
      </c>
      <c r="K526" s="6">
        <v>4</v>
      </c>
      <c r="L526" s="6">
        <v>6</v>
      </c>
      <c r="M526" s="6">
        <v>3</v>
      </c>
      <c r="N526" s="6">
        <v>0</v>
      </c>
      <c r="O526" s="6">
        <v>1</v>
      </c>
      <c r="P526" s="6">
        <v>1</v>
      </c>
      <c r="Q526" s="6">
        <v>7</v>
      </c>
      <c r="R526" s="6">
        <v>4</v>
      </c>
      <c r="S526" s="6">
        <v>0</v>
      </c>
      <c r="T526" s="6">
        <v>0</v>
      </c>
      <c r="U526" s="6">
        <v>8</v>
      </c>
    </row>
    <row r="527" spans="1:21">
      <c r="A527" s="6" t="s">
        <v>59</v>
      </c>
      <c r="B527" s="6" t="s">
        <v>64</v>
      </c>
      <c r="C527" s="6">
        <v>0</v>
      </c>
      <c r="E527" s="21">
        <f>SUM($F$16:F527)</f>
        <v>0.80296369286743063</v>
      </c>
      <c r="F527" s="16">
        <f>I527/$I$1814</f>
        <v>3.0319108618206622E-4</v>
      </c>
      <c r="G527" s="6" t="s">
        <v>59</v>
      </c>
      <c r="H527" s="6" t="s">
        <v>64</v>
      </c>
      <c r="I527" s="6">
        <v>8</v>
      </c>
      <c r="J527" s="6">
        <v>8</v>
      </c>
      <c r="K527" s="6">
        <v>8</v>
      </c>
      <c r="L527" s="6">
        <v>8</v>
      </c>
      <c r="M527" s="6">
        <v>3</v>
      </c>
      <c r="N527" s="6">
        <v>0</v>
      </c>
      <c r="O527" s="6">
        <v>3</v>
      </c>
      <c r="P527" s="6">
        <v>1</v>
      </c>
      <c r="Q527" s="6">
        <v>7</v>
      </c>
      <c r="R527" s="6">
        <v>2</v>
      </c>
      <c r="S527" s="6">
        <v>2</v>
      </c>
      <c r="T527" s="6">
        <v>2</v>
      </c>
      <c r="U527" s="6">
        <v>6</v>
      </c>
    </row>
    <row r="528" spans="1:21">
      <c r="A528" s="6" t="s">
        <v>49</v>
      </c>
      <c r="B528" s="6" t="s">
        <v>65</v>
      </c>
      <c r="C528" s="6">
        <v>1</v>
      </c>
      <c r="E528" s="21">
        <f>SUM($F$16:F528)</f>
        <v>0.80338058061093098</v>
      </c>
      <c r="F528" s="9">
        <f>I528/$I$1814</f>
        <v>4.1688774350034111E-4</v>
      </c>
      <c r="G528" s="6" t="s">
        <v>49</v>
      </c>
      <c r="H528" s="6" t="s">
        <v>65</v>
      </c>
      <c r="I528" s="6">
        <v>11</v>
      </c>
      <c r="J528" s="6">
        <v>11</v>
      </c>
      <c r="K528" s="6">
        <v>9</v>
      </c>
      <c r="L528" s="6">
        <v>9</v>
      </c>
      <c r="M528" s="6">
        <v>4</v>
      </c>
      <c r="N528" s="6">
        <v>0</v>
      </c>
      <c r="O528" s="6">
        <v>3</v>
      </c>
      <c r="P528" s="6">
        <v>5</v>
      </c>
      <c r="Q528" s="6">
        <v>7</v>
      </c>
      <c r="R528" s="6">
        <v>2</v>
      </c>
      <c r="S528" s="6">
        <v>1</v>
      </c>
      <c r="T528" s="6">
        <v>3</v>
      </c>
      <c r="U528" s="6">
        <v>8</v>
      </c>
    </row>
    <row r="529" spans="1:21">
      <c r="A529" s="6" t="s">
        <v>44</v>
      </c>
      <c r="B529" s="6" t="s">
        <v>42</v>
      </c>
      <c r="C529" s="6">
        <v>0</v>
      </c>
      <c r="E529" s="21">
        <f>SUM($F$16:F529)</f>
        <v>0.80368377169711303</v>
      </c>
      <c r="F529" s="16">
        <f>I529/$I$1814</f>
        <v>3.0319108618206622E-4</v>
      </c>
      <c r="G529" s="6" t="s">
        <v>44</v>
      </c>
      <c r="H529" s="6" t="s">
        <v>42</v>
      </c>
      <c r="I529" s="6">
        <v>8</v>
      </c>
      <c r="J529" s="6">
        <v>8</v>
      </c>
      <c r="K529" s="6">
        <v>8</v>
      </c>
      <c r="L529" s="6">
        <v>6</v>
      </c>
      <c r="M529" s="6">
        <v>3</v>
      </c>
      <c r="N529" s="6">
        <v>0</v>
      </c>
      <c r="O529" s="6">
        <v>3</v>
      </c>
      <c r="P529" s="6">
        <v>0</v>
      </c>
      <c r="Q529" s="6">
        <v>8</v>
      </c>
      <c r="R529" s="6">
        <v>1</v>
      </c>
      <c r="S529" s="6">
        <v>2</v>
      </c>
      <c r="T529" s="6">
        <v>2</v>
      </c>
      <c r="U529" s="6">
        <v>6</v>
      </c>
    </row>
    <row r="530" spans="1:21">
      <c r="A530" s="6" t="s">
        <v>39</v>
      </c>
      <c r="B530" s="6" t="s">
        <v>38</v>
      </c>
      <c r="C530" s="6">
        <v>0</v>
      </c>
      <c r="E530" s="21">
        <f>SUM($F$16:F530)</f>
        <v>0.80398696278329507</v>
      </c>
      <c r="F530" s="16">
        <f>I530/$I$1814</f>
        <v>3.0319108618206622E-4</v>
      </c>
      <c r="G530" s="6" t="s">
        <v>39</v>
      </c>
      <c r="H530" s="6" t="s">
        <v>38</v>
      </c>
      <c r="I530" s="6">
        <v>8</v>
      </c>
      <c r="J530" s="6">
        <v>7</v>
      </c>
      <c r="K530" s="6">
        <v>6</v>
      </c>
      <c r="L530" s="6">
        <v>6</v>
      </c>
      <c r="M530" s="6">
        <v>3</v>
      </c>
      <c r="N530" s="6">
        <v>0</v>
      </c>
      <c r="O530" s="6">
        <v>3</v>
      </c>
      <c r="P530" s="6">
        <v>0</v>
      </c>
      <c r="Q530" s="6">
        <v>8</v>
      </c>
      <c r="R530" s="6">
        <v>0</v>
      </c>
      <c r="S530" s="6">
        <v>1</v>
      </c>
      <c r="T530" s="6">
        <v>4</v>
      </c>
      <c r="U530" s="6">
        <v>4</v>
      </c>
    </row>
    <row r="531" spans="1:21">
      <c r="A531" s="6" t="s">
        <v>39</v>
      </c>
      <c r="B531" s="6" t="s">
        <v>72</v>
      </c>
      <c r="C531" s="6">
        <v>0</v>
      </c>
      <c r="E531" s="21">
        <f>SUM($F$16:F531)</f>
        <v>0.80429015386947711</v>
      </c>
      <c r="F531" s="16">
        <f>I531/$I$1814</f>
        <v>3.0319108618206622E-4</v>
      </c>
      <c r="G531" s="6" t="s">
        <v>39</v>
      </c>
      <c r="H531" s="6" t="s">
        <v>72</v>
      </c>
      <c r="I531" s="6">
        <v>8</v>
      </c>
      <c r="J531" s="6">
        <v>7</v>
      </c>
      <c r="K531" s="6">
        <v>8</v>
      </c>
      <c r="L531" s="6">
        <v>5</v>
      </c>
      <c r="M531" s="6">
        <v>3</v>
      </c>
      <c r="N531" s="6">
        <v>0</v>
      </c>
      <c r="O531" s="6">
        <v>3</v>
      </c>
      <c r="P531" s="6">
        <v>1</v>
      </c>
      <c r="Q531" s="6">
        <v>7</v>
      </c>
      <c r="R531" s="6">
        <v>3</v>
      </c>
      <c r="S531" s="6">
        <v>1</v>
      </c>
      <c r="T531" s="6">
        <v>1</v>
      </c>
      <c r="U531" s="6">
        <v>7</v>
      </c>
    </row>
    <row r="532" spans="1:21">
      <c r="A532" s="6" t="s">
        <v>50</v>
      </c>
      <c r="B532" s="6" t="s">
        <v>66</v>
      </c>
      <c r="C532" s="6">
        <v>0</v>
      </c>
      <c r="E532" s="21">
        <f>SUM($F$16:F532)</f>
        <v>0.80459334495565915</v>
      </c>
      <c r="F532" s="16">
        <f>I532/$I$1814</f>
        <v>3.0319108618206622E-4</v>
      </c>
      <c r="G532" s="6" t="s">
        <v>50</v>
      </c>
      <c r="H532" s="6" t="s">
        <v>66</v>
      </c>
      <c r="I532" s="6">
        <v>8</v>
      </c>
      <c r="J532" s="6">
        <v>8</v>
      </c>
      <c r="K532" s="6">
        <v>2</v>
      </c>
      <c r="L532" s="6">
        <v>7</v>
      </c>
      <c r="M532" s="6">
        <v>3</v>
      </c>
      <c r="N532" s="6">
        <v>0</v>
      </c>
      <c r="O532" s="6">
        <v>2</v>
      </c>
      <c r="P532" s="6">
        <v>1</v>
      </c>
      <c r="Q532" s="6">
        <v>8</v>
      </c>
      <c r="R532" s="6">
        <v>4</v>
      </c>
      <c r="S532" s="6">
        <v>1</v>
      </c>
      <c r="T532" s="6">
        <v>2</v>
      </c>
      <c r="U532" s="6">
        <v>6</v>
      </c>
    </row>
    <row r="533" spans="1:21">
      <c r="A533" s="6" t="s">
        <v>54</v>
      </c>
      <c r="B533" s="6" t="s">
        <v>44</v>
      </c>
      <c r="C533" s="6">
        <v>0</v>
      </c>
      <c r="E533" s="21">
        <f>SUM($F$16:F533)</f>
        <v>0.80489653604184119</v>
      </c>
      <c r="F533" s="16">
        <f>I533/$I$1814</f>
        <v>3.0319108618206622E-4</v>
      </c>
      <c r="G533" s="6" t="s">
        <v>54</v>
      </c>
      <c r="H533" s="6" t="s">
        <v>44</v>
      </c>
      <c r="I533" s="6">
        <v>8</v>
      </c>
      <c r="J533" s="6">
        <v>8</v>
      </c>
      <c r="K533" s="6">
        <v>8</v>
      </c>
      <c r="L533" s="6">
        <v>5</v>
      </c>
      <c r="M533" s="6">
        <v>3</v>
      </c>
      <c r="N533" s="6">
        <v>0</v>
      </c>
      <c r="O533" s="6">
        <v>1</v>
      </c>
      <c r="P533" s="6">
        <v>2</v>
      </c>
      <c r="Q533" s="6">
        <v>6</v>
      </c>
      <c r="R533" s="6">
        <v>4</v>
      </c>
      <c r="S533" s="6">
        <v>1</v>
      </c>
      <c r="T533" s="6">
        <v>2</v>
      </c>
      <c r="U533" s="6">
        <v>6</v>
      </c>
    </row>
    <row r="534" spans="1:21">
      <c r="A534" s="6" t="s">
        <v>72</v>
      </c>
      <c r="B534" s="6" t="s">
        <v>42</v>
      </c>
      <c r="C534" s="6">
        <v>0</v>
      </c>
      <c r="E534" s="21">
        <f>SUM($F$16:F534)</f>
        <v>0.80519972712802323</v>
      </c>
      <c r="F534" s="16">
        <f>I534/$I$1814</f>
        <v>3.0319108618206622E-4</v>
      </c>
      <c r="G534" s="6" t="s">
        <v>72</v>
      </c>
      <c r="H534" s="6" t="s">
        <v>42</v>
      </c>
      <c r="I534" s="6">
        <v>8</v>
      </c>
      <c r="J534" s="6">
        <v>8</v>
      </c>
      <c r="K534" s="6">
        <v>7</v>
      </c>
      <c r="L534" s="6">
        <v>8</v>
      </c>
      <c r="M534" s="6">
        <v>3</v>
      </c>
      <c r="N534" s="6">
        <v>0</v>
      </c>
      <c r="O534" s="6">
        <v>1</v>
      </c>
      <c r="P534" s="6">
        <v>0</v>
      </c>
      <c r="Q534" s="6">
        <v>8</v>
      </c>
      <c r="R534" s="6">
        <v>0</v>
      </c>
      <c r="S534" s="6">
        <v>2</v>
      </c>
      <c r="T534" s="6">
        <v>3</v>
      </c>
      <c r="U534" s="6">
        <v>5</v>
      </c>
    </row>
    <row r="535" spans="1:21">
      <c r="A535" s="6" t="s">
        <v>71</v>
      </c>
      <c r="B535" s="6" t="s">
        <v>63</v>
      </c>
      <c r="C535" s="6">
        <v>1</v>
      </c>
      <c r="E535" s="21">
        <f>SUM($F$16:F535)</f>
        <v>0.80561661487152358</v>
      </c>
      <c r="F535" s="9">
        <f>I535/$I$1814</f>
        <v>4.1688774350034111E-4</v>
      </c>
      <c r="G535" s="6" t="s">
        <v>71</v>
      </c>
      <c r="H535" s="6" t="s">
        <v>63</v>
      </c>
      <c r="I535" s="6">
        <v>11</v>
      </c>
      <c r="J535" s="6">
        <v>11</v>
      </c>
      <c r="K535" s="6">
        <v>8</v>
      </c>
      <c r="L535" s="6">
        <v>11</v>
      </c>
      <c r="M535" s="6">
        <v>3</v>
      </c>
      <c r="N535" s="6">
        <v>0</v>
      </c>
      <c r="O535" s="6">
        <v>1</v>
      </c>
      <c r="P535" s="6">
        <v>6</v>
      </c>
      <c r="Q535" s="6">
        <v>5</v>
      </c>
      <c r="R535" s="6">
        <v>4</v>
      </c>
      <c r="S535" s="6">
        <v>3</v>
      </c>
      <c r="T535" s="6">
        <v>2</v>
      </c>
      <c r="U535" s="6">
        <v>9</v>
      </c>
    </row>
    <row r="536" spans="1:21">
      <c r="A536" s="6" t="s">
        <v>45</v>
      </c>
      <c r="B536" s="6" t="s">
        <v>55</v>
      </c>
      <c r="C536" s="6">
        <v>0</v>
      </c>
      <c r="E536" s="21">
        <f>SUM($F$16:F536)</f>
        <v>0.80591980595770563</v>
      </c>
      <c r="F536" s="16">
        <f>I536/$I$1814</f>
        <v>3.0319108618206622E-4</v>
      </c>
      <c r="G536" s="6" t="s">
        <v>45</v>
      </c>
      <c r="H536" s="6" t="s">
        <v>55</v>
      </c>
      <c r="I536" s="6">
        <v>8</v>
      </c>
      <c r="J536" s="6">
        <v>7</v>
      </c>
      <c r="K536" s="6">
        <v>7</v>
      </c>
      <c r="L536" s="6">
        <v>7</v>
      </c>
      <c r="M536" s="6">
        <v>3</v>
      </c>
      <c r="N536" s="6">
        <v>0</v>
      </c>
      <c r="O536" s="6">
        <v>2</v>
      </c>
      <c r="P536" s="6">
        <v>1</v>
      </c>
      <c r="Q536" s="6">
        <v>7</v>
      </c>
      <c r="R536" s="6">
        <v>3</v>
      </c>
      <c r="S536" s="6">
        <v>1</v>
      </c>
      <c r="T536" s="6">
        <v>2</v>
      </c>
      <c r="U536" s="6">
        <v>6</v>
      </c>
    </row>
    <row r="537" spans="1:21">
      <c r="A537" s="6" t="s">
        <v>43</v>
      </c>
      <c r="B537" s="6" t="s">
        <v>53</v>
      </c>
      <c r="C537" s="6">
        <v>0</v>
      </c>
      <c r="E537" s="21">
        <f>SUM($F$16:F537)</f>
        <v>0.80622299704388767</v>
      </c>
      <c r="F537" s="16">
        <f>I537/$I$1814</f>
        <v>3.0319108618206622E-4</v>
      </c>
      <c r="G537" s="6" t="s">
        <v>43</v>
      </c>
      <c r="H537" s="6" t="s">
        <v>53</v>
      </c>
      <c r="I537" s="6">
        <v>8</v>
      </c>
      <c r="J537" s="6">
        <v>7</v>
      </c>
      <c r="K537" s="6">
        <v>7</v>
      </c>
      <c r="L537" s="6">
        <v>8</v>
      </c>
      <c r="M537" s="6">
        <v>3</v>
      </c>
      <c r="N537" s="6">
        <v>0</v>
      </c>
      <c r="O537" s="6">
        <v>3</v>
      </c>
      <c r="P537" s="6">
        <v>1</v>
      </c>
      <c r="Q537" s="6">
        <v>7</v>
      </c>
      <c r="R537" s="6">
        <v>4</v>
      </c>
      <c r="S537" s="6">
        <v>0</v>
      </c>
      <c r="T537" s="6">
        <v>0</v>
      </c>
      <c r="U537" s="6">
        <v>8</v>
      </c>
    </row>
    <row r="538" spans="1:21">
      <c r="A538" s="6" t="s">
        <v>41</v>
      </c>
      <c r="B538" s="6" t="s">
        <v>56</v>
      </c>
      <c r="C538" s="6">
        <v>0</v>
      </c>
      <c r="E538" s="21">
        <f>SUM($F$16:F538)</f>
        <v>0.80652618813006971</v>
      </c>
      <c r="F538" s="16">
        <f>I538/$I$1814</f>
        <v>3.0319108618206622E-4</v>
      </c>
      <c r="G538" s="6" t="s">
        <v>41</v>
      </c>
      <c r="H538" s="6" t="s">
        <v>56</v>
      </c>
      <c r="I538" s="6">
        <v>8</v>
      </c>
      <c r="J538" s="6">
        <v>8</v>
      </c>
      <c r="K538" s="6">
        <v>8</v>
      </c>
      <c r="L538" s="6">
        <v>8</v>
      </c>
      <c r="M538" s="6">
        <v>3</v>
      </c>
      <c r="N538" s="6">
        <v>0</v>
      </c>
      <c r="O538" s="6">
        <v>2</v>
      </c>
      <c r="P538" s="6">
        <v>3</v>
      </c>
      <c r="Q538" s="6">
        <v>5</v>
      </c>
      <c r="R538" s="6">
        <v>2</v>
      </c>
      <c r="S538" s="6">
        <v>1</v>
      </c>
      <c r="T538" s="6">
        <v>4</v>
      </c>
      <c r="U538" s="6">
        <v>4</v>
      </c>
    </row>
    <row r="539" spans="1:21">
      <c r="A539" s="6" t="s">
        <v>49</v>
      </c>
      <c r="B539" s="6" t="s">
        <v>76</v>
      </c>
      <c r="C539" s="6">
        <v>0</v>
      </c>
      <c r="E539" s="21">
        <f>SUM($F$16:F539)</f>
        <v>0.80682937921625175</v>
      </c>
      <c r="F539" s="16">
        <f>I539/$I$1814</f>
        <v>3.0319108618206622E-4</v>
      </c>
      <c r="G539" s="6" t="s">
        <v>49</v>
      </c>
      <c r="H539" s="6" t="s">
        <v>76</v>
      </c>
      <c r="I539" s="6">
        <v>8</v>
      </c>
      <c r="J539" s="6">
        <v>5</v>
      </c>
      <c r="K539" s="6">
        <v>7</v>
      </c>
      <c r="L539" s="6">
        <v>2</v>
      </c>
      <c r="M539" s="6">
        <v>3</v>
      </c>
      <c r="N539" s="6">
        <v>0</v>
      </c>
      <c r="O539" s="6">
        <v>3</v>
      </c>
      <c r="P539" s="6">
        <v>1</v>
      </c>
      <c r="Q539" s="6">
        <v>7</v>
      </c>
      <c r="R539" s="6">
        <v>4</v>
      </c>
      <c r="S539" s="6">
        <v>0</v>
      </c>
      <c r="T539" s="6">
        <v>2</v>
      </c>
      <c r="U539" s="6">
        <v>6</v>
      </c>
    </row>
    <row r="540" spans="1:21">
      <c r="A540" s="6" t="s">
        <v>59</v>
      </c>
      <c r="B540" s="6" t="s">
        <v>74</v>
      </c>
      <c r="C540" s="6">
        <v>0</v>
      </c>
      <c r="E540" s="21">
        <f>SUM($F$16:F540)</f>
        <v>0.80709467141666102</v>
      </c>
      <c r="F540" s="16">
        <f>I540/$I$1814</f>
        <v>2.6529220040930794E-4</v>
      </c>
      <c r="G540" s="6" t="s">
        <v>59</v>
      </c>
      <c r="H540" s="6" t="s">
        <v>74</v>
      </c>
      <c r="I540" s="6">
        <v>7</v>
      </c>
      <c r="J540" s="6">
        <v>4</v>
      </c>
      <c r="K540" s="6">
        <v>3</v>
      </c>
      <c r="L540" s="6">
        <v>6</v>
      </c>
      <c r="M540" s="6">
        <v>3</v>
      </c>
      <c r="N540" s="6">
        <v>0</v>
      </c>
      <c r="O540" s="6">
        <v>2</v>
      </c>
      <c r="P540" s="6">
        <v>1</v>
      </c>
      <c r="Q540" s="6">
        <v>6</v>
      </c>
      <c r="R540" s="6">
        <v>5</v>
      </c>
      <c r="S540" s="6">
        <v>0</v>
      </c>
      <c r="T540" s="6">
        <v>2</v>
      </c>
      <c r="U540" s="6">
        <v>5</v>
      </c>
    </row>
    <row r="541" spans="1:21">
      <c r="A541" s="6" t="s">
        <v>59</v>
      </c>
      <c r="B541" s="6" t="s">
        <v>62</v>
      </c>
      <c r="C541" s="6">
        <v>0</v>
      </c>
      <c r="E541" s="21">
        <f>SUM($F$16:F541)</f>
        <v>0.8073599636170703</v>
      </c>
      <c r="F541" s="16">
        <f>I541/$I$1814</f>
        <v>2.6529220040930794E-4</v>
      </c>
      <c r="G541" s="6" t="s">
        <v>59</v>
      </c>
      <c r="H541" s="6" t="s">
        <v>62</v>
      </c>
      <c r="I541" s="6">
        <v>7</v>
      </c>
      <c r="J541" s="6">
        <v>6</v>
      </c>
      <c r="K541" s="6">
        <v>6</v>
      </c>
      <c r="L541" s="6">
        <v>6</v>
      </c>
      <c r="M541" s="6">
        <v>3</v>
      </c>
      <c r="N541" s="6">
        <v>0</v>
      </c>
      <c r="O541" s="6">
        <v>2</v>
      </c>
      <c r="P541" s="6">
        <v>0</v>
      </c>
      <c r="Q541" s="6">
        <v>7</v>
      </c>
      <c r="R541" s="6">
        <v>2</v>
      </c>
      <c r="S541" s="6">
        <v>1</v>
      </c>
      <c r="T541" s="6">
        <v>1</v>
      </c>
      <c r="U541" s="6">
        <v>6</v>
      </c>
    </row>
    <row r="542" spans="1:21">
      <c r="A542" s="6" t="s">
        <v>38</v>
      </c>
      <c r="B542" s="6" t="s">
        <v>35</v>
      </c>
      <c r="C542" s="6">
        <v>0</v>
      </c>
      <c r="E542" s="21">
        <f>SUM($F$16:F542)</f>
        <v>0.80762525581747957</v>
      </c>
      <c r="F542" s="16">
        <f>I542/$I$1814</f>
        <v>2.6529220040930794E-4</v>
      </c>
      <c r="G542" s="6" t="s">
        <v>38</v>
      </c>
      <c r="H542" s="6" t="s">
        <v>35</v>
      </c>
      <c r="I542" s="6">
        <v>7</v>
      </c>
      <c r="J542" s="6">
        <v>6</v>
      </c>
      <c r="K542" s="6">
        <v>6</v>
      </c>
      <c r="L542" s="6">
        <v>6</v>
      </c>
      <c r="M542" s="6">
        <v>3</v>
      </c>
      <c r="N542" s="6">
        <v>0</v>
      </c>
      <c r="O542" s="6">
        <v>4</v>
      </c>
      <c r="P542" s="6">
        <v>0</v>
      </c>
      <c r="Q542" s="6">
        <v>7</v>
      </c>
      <c r="R542" s="6">
        <v>5</v>
      </c>
      <c r="S542" s="6">
        <v>0</v>
      </c>
      <c r="T542" s="6">
        <v>2</v>
      </c>
      <c r="U542" s="6">
        <v>5</v>
      </c>
    </row>
    <row r="543" spans="1:21">
      <c r="A543" s="6" t="s">
        <v>34</v>
      </c>
      <c r="B543" s="6" t="s">
        <v>64</v>
      </c>
      <c r="C543" s="6">
        <v>0</v>
      </c>
      <c r="E543" s="21">
        <f>SUM($F$16:F543)</f>
        <v>0.80789054801788884</v>
      </c>
      <c r="F543" s="16">
        <f>I543/$I$1814</f>
        <v>2.6529220040930794E-4</v>
      </c>
      <c r="G543" s="6" t="s">
        <v>34</v>
      </c>
      <c r="H543" s="6" t="s">
        <v>64</v>
      </c>
      <c r="I543" s="6">
        <v>7</v>
      </c>
      <c r="J543" s="6">
        <v>7</v>
      </c>
      <c r="K543" s="6">
        <v>7</v>
      </c>
      <c r="L543" s="6">
        <v>6</v>
      </c>
      <c r="M543" s="6">
        <v>3</v>
      </c>
      <c r="N543" s="6">
        <v>0</v>
      </c>
      <c r="O543" s="6">
        <v>2</v>
      </c>
      <c r="P543" s="6">
        <v>2</v>
      </c>
      <c r="Q543" s="6">
        <v>5</v>
      </c>
      <c r="R543" s="6">
        <v>1</v>
      </c>
      <c r="S543" s="6">
        <v>0</v>
      </c>
      <c r="T543" s="6">
        <v>1</v>
      </c>
      <c r="U543" s="6">
        <v>6</v>
      </c>
    </row>
    <row r="544" spans="1:21">
      <c r="A544" s="6" t="s">
        <v>31</v>
      </c>
      <c r="B544" s="6" t="s">
        <v>51</v>
      </c>
      <c r="C544" s="6">
        <v>0</v>
      </c>
      <c r="E544" s="21">
        <f>SUM($F$16:F544)</f>
        <v>0.80815584021829812</v>
      </c>
      <c r="F544" s="16">
        <f>I544/$I$1814</f>
        <v>2.6529220040930794E-4</v>
      </c>
      <c r="G544" s="6" t="s">
        <v>31</v>
      </c>
      <c r="H544" s="6" t="s">
        <v>51</v>
      </c>
      <c r="I544" s="6">
        <v>7</v>
      </c>
      <c r="J544" s="6">
        <v>5</v>
      </c>
      <c r="K544" s="6">
        <v>5</v>
      </c>
      <c r="L544" s="6">
        <v>7</v>
      </c>
      <c r="M544" s="6">
        <v>3</v>
      </c>
      <c r="N544" s="6">
        <v>0</v>
      </c>
      <c r="O544" s="6">
        <v>2</v>
      </c>
      <c r="P544" s="6">
        <v>0</v>
      </c>
      <c r="Q544" s="6">
        <v>7</v>
      </c>
      <c r="R544" s="6">
        <v>4</v>
      </c>
      <c r="S544" s="6">
        <v>0</v>
      </c>
      <c r="T544" s="6">
        <v>3</v>
      </c>
      <c r="U544" s="6">
        <v>4</v>
      </c>
    </row>
    <row r="545" spans="1:21">
      <c r="A545" s="6" t="s">
        <v>36</v>
      </c>
      <c r="B545" s="6" t="s">
        <v>54</v>
      </c>
      <c r="C545" s="6">
        <v>0</v>
      </c>
      <c r="E545" s="21">
        <f>SUM($F$16:F545)</f>
        <v>0.80842113241870739</v>
      </c>
      <c r="F545" s="16">
        <f>I545/$I$1814</f>
        <v>2.6529220040930794E-4</v>
      </c>
      <c r="G545" s="6" t="s">
        <v>36</v>
      </c>
      <c r="H545" s="6" t="s">
        <v>54</v>
      </c>
      <c r="I545" s="6">
        <v>7</v>
      </c>
      <c r="J545" s="6">
        <v>7</v>
      </c>
      <c r="K545" s="6">
        <v>7</v>
      </c>
      <c r="L545" s="6">
        <v>7</v>
      </c>
      <c r="M545" s="6">
        <v>3</v>
      </c>
      <c r="N545" s="6">
        <v>0</v>
      </c>
      <c r="O545" s="6">
        <v>1</v>
      </c>
      <c r="P545" s="6">
        <v>1</v>
      </c>
      <c r="Q545" s="6">
        <v>6</v>
      </c>
      <c r="R545" s="6">
        <v>2</v>
      </c>
      <c r="S545" s="6">
        <v>1</v>
      </c>
      <c r="T545" s="6">
        <v>1</v>
      </c>
      <c r="U545" s="6">
        <v>6</v>
      </c>
    </row>
    <row r="546" spans="1:21">
      <c r="A546" s="6" t="s">
        <v>68</v>
      </c>
      <c r="B546" s="6" t="s">
        <v>49</v>
      </c>
      <c r="C546" s="6">
        <v>0</v>
      </c>
      <c r="E546" s="21">
        <f>SUM($F$16:F546)</f>
        <v>0.80868642461911666</v>
      </c>
      <c r="F546" s="16">
        <f>I546/$I$1814</f>
        <v>2.6529220040930794E-4</v>
      </c>
      <c r="G546" s="6" t="s">
        <v>68</v>
      </c>
      <c r="H546" s="6" t="s">
        <v>49</v>
      </c>
      <c r="I546" s="6">
        <v>7</v>
      </c>
      <c r="J546" s="6">
        <v>6</v>
      </c>
      <c r="K546" s="6">
        <v>7</v>
      </c>
      <c r="L546" s="6">
        <v>5</v>
      </c>
      <c r="M546" s="6">
        <v>3</v>
      </c>
      <c r="N546" s="6">
        <v>0</v>
      </c>
      <c r="O546" s="6">
        <v>4</v>
      </c>
      <c r="P546" s="6">
        <v>0</v>
      </c>
      <c r="Q546" s="6">
        <v>7</v>
      </c>
      <c r="R546" s="6">
        <v>5</v>
      </c>
      <c r="S546" s="6">
        <v>1</v>
      </c>
      <c r="T546" s="6">
        <v>1</v>
      </c>
      <c r="U546" s="6">
        <v>6</v>
      </c>
    </row>
    <row r="547" spans="1:21">
      <c r="A547" s="6" t="s">
        <v>50</v>
      </c>
      <c r="B547" s="6" t="s">
        <v>32</v>
      </c>
      <c r="C547" s="6">
        <v>0</v>
      </c>
      <c r="E547" s="21">
        <f>SUM($F$16:F547)</f>
        <v>0.80895171681952593</v>
      </c>
      <c r="F547" s="16">
        <f>I547/$I$1814</f>
        <v>2.6529220040930794E-4</v>
      </c>
      <c r="G547" s="6" t="s">
        <v>50</v>
      </c>
      <c r="H547" s="6" t="s">
        <v>32</v>
      </c>
      <c r="I547" s="6">
        <v>7</v>
      </c>
      <c r="J547" s="6">
        <v>6</v>
      </c>
      <c r="K547" s="6">
        <v>6</v>
      </c>
      <c r="L547" s="6">
        <v>7</v>
      </c>
      <c r="M547" s="6">
        <v>3</v>
      </c>
      <c r="N547" s="6">
        <v>0</v>
      </c>
      <c r="O547" s="6">
        <v>0</v>
      </c>
      <c r="P547" s="6">
        <v>1</v>
      </c>
      <c r="Q547" s="6">
        <v>6</v>
      </c>
      <c r="R547" s="6">
        <v>2</v>
      </c>
      <c r="S547" s="6">
        <v>0</v>
      </c>
      <c r="T547" s="6">
        <v>1</v>
      </c>
      <c r="U547" s="6">
        <v>6</v>
      </c>
    </row>
    <row r="548" spans="1:21">
      <c r="A548" s="6" t="s">
        <v>41</v>
      </c>
      <c r="B548" s="6" t="s">
        <v>46</v>
      </c>
      <c r="C548" s="6">
        <v>0</v>
      </c>
      <c r="E548" s="21">
        <f>SUM($F$16:F548)</f>
        <v>0.80921700901993521</v>
      </c>
      <c r="F548" s="16">
        <f>I548/$I$1814</f>
        <v>2.6529220040930794E-4</v>
      </c>
      <c r="G548" s="6" t="s">
        <v>41</v>
      </c>
      <c r="H548" s="6" t="s">
        <v>46</v>
      </c>
      <c r="I548" s="6">
        <v>7</v>
      </c>
      <c r="J548" s="6">
        <v>7</v>
      </c>
      <c r="K548" s="6">
        <v>3</v>
      </c>
      <c r="L548" s="6">
        <v>7</v>
      </c>
      <c r="M548" s="6">
        <v>3</v>
      </c>
      <c r="N548" s="6">
        <v>0</v>
      </c>
      <c r="O548" s="6">
        <v>2</v>
      </c>
      <c r="P548" s="6">
        <v>0</v>
      </c>
      <c r="Q548" s="6">
        <v>7</v>
      </c>
      <c r="R548" s="6">
        <v>1</v>
      </c>
      <c r="S548" s="6">
        <v>2</v>
      </c>
      <c r="T548" s="6">
        <v>2</v>
      </c>
      <c r="U548" s="6">
        <v>5</v>
      </c>
    </row>
    <row r="549" spans="1:21">
      <c r="A549" s="6" t="s">
        <v>49</v>
      </c>
      <c r="B549" s="6" t="s">
        <v>63</v>
      </c>
      <c r="C549" s="6">
        <v>0</v>
      </c>
      <c r="E549" s="21">
        <f>SUM($F$16:F549)</f>
        <v>0.80948230122034448</v>
      </c>
      <c r="F549" s="16">
        <f>I549/$I$1814</f>
        <v>2.6529220040930794E-4</v>
      </c>
      <c r="G549" s="6" t="s">
        <v>49</v>
      </c>
      <c r="H549" s="6" t="s">
        <v>63</v>
      </c>
      <c r="I549" s="6">
        <v>7</v>
      </c>
      <c r="J549" s="6">
        <v>6</v>
      </c>
      <c r="K549" s="6">
        <v>7</v>
      </c>
      <c r="L549" s="6">
        <v>6</v>
      </c>
      <c r="M549" s="6">
        <v>3</v>
      </c>
      <c r="N549" s="6">
        <v>0</v>
      </c>
      <c r="O549" s="6">
        <v>2</v>
      </c>
      <c r="P549" s="6">
        <v>1</v>
      </c>
      <c r="Q549" s="6">
        <v>6</v>
      </c>
      <c r="R549" s="6">
        <v>1</v>
      </c>
      <c r="S549" s="6">
        <v>1</v>
      </c>
      <c r="T549" s="6">
        <v>3</v>
      </c>
      <c r="U549" s="6">
        <v>4</v>
      </c>
    </row>
    <row r="550" spans="1:21">
      <c r="A550" s="6" t="s">
        <v>64</v>
      </c>
      <c r="B550" s="6" t="s">
        <v>45</v>
      </c>
      <c r="C550" s="6">
        <v>0</v>
      </c>
      <c r="E550" s="21">
        <f>SUM($F$16:F550)</f>
        <v>0.80974759342075375</v>
      </c>
      <c r="F550" s="16">
        <f>I550/$I$1814</f>
        <v>2.6529220040930794E-4</v>
      </c>
      <c r="G550" s="6" t="s">
        <v>64</v>
      </c>
      <c r="H550" s="6" t="s">
        <v>45</v>
      </c>
      <c r="I550" s="6">
        <v>7</v>
      </c>
      <c r="J550" s="6">
        <v>7</v>
      </c>
      <c r="K550" s="6">
        <v>7</v>
      </c>
      <c r="L550" s="6">
        <v>7</v>
      </c>
      <c r="M550" s="6">
        <v>3</v>
      </c>
      <c r="N550" s="6">
        <v>0</v>
      </c>
      <c r="O550" s="6">
        <v>2</v>
      </c>
      <c r="P550" s="6">
        <v>2</v>
      </c>
      <c r="Q550" s="6">
        <v>5</v>
      </c>
      <c r="R550" s="6">
        <v>3</v>
      </c>
      <c r="S550" s="6">
        <v>1</v>
      </c>
      <c r="T550" s="6">
        <v>1</v>
      </c>
      <c r="U550" s="6">
        <v>6</v>
      </c>
    </row>
    <row r="551" spans="1:21">
      <c r="A551" s="6" t="s">
        <v>54</v>
      </c>
      <c r="B551" s="6" t="s">
        <v>59</v>
      </c>
      <c r="C551" s="6">
        <v>0</v>
      </c>
      <c r="E551" s="21">
        <f>SUM($F$16:F551)</f>
        <v>0.81001288562116303</v>
      </c>
      <c r="F551" s="16">
        <f>I551/$I$1814</f>
        <v>2.6529220040930794E-4</v>
      </c>
      <c r="G551" s="6" t="s">
        <v>54</v>
      </c>
      <c r="H551" s="6" t="s">
        <v>59</v>
      </c>
      <c r="I551" s="6">
        <v>7</v>
      </c>
      <c r="J551" s="6">
        <v>7</v>
      </c>
      <c r="K551" s="6">
        <v>7</v>
      </c>
      <c r="L551" s="6">
        <v>7</v>
      </c>
      <c r="M551" s="6">
        <v>3</v>
      </c>
      <c r="N551" s="6">
        <v>0</v>
      </c>
      <c r="O551" s="6">
        <v>3</v>
      </c>
      <c r="P551" s="6">
        <v>1</v>
      </c>
      <c r="Q551" s="6">
        <v>6</v>
      </c>
      <c r="R551" s="6">
        <v>3</v>
      </c>
      <c r="S551" s="6">
        <v>3</v>
      </c>
      <c r="T551" s="6">
        <v>0</v>
      </c>
      <c r="U551" s="6">
        <v>7</v>
      </c>
    </row>
    <row r="552" spans="1:21">
      <c r="A552" s="6" t="s">
        <v>32</v>
      </c>
      <c r="B552" s="6" t="s">
        <v>53</v>
      </c>
      <c r="C552" s="6">
        <v>0</v>
      </c>
      <c r="E552" s="21">
        <f>SUM($F$16:F552)</f>
        <v>0.8102781778215723</v>
      </c>
      <c r="F552" s="16">
        <f>I552/$I$1814</f>
        <v>2.6529220040930794E-4</v>
      </c>
      <c r="G552" s="6" t="s">
        <v>32</v>
      </c>
      <c r="H552" s="6" t="s">
        <v>53</v>
      </c>
      <c r="I552" s="6">
        <v>7</v>
      </c>
      <c r="J552" s="6">
        <v>6</v>
      </c>
      <c r="K552" s="6">
        <v>7</v>
      </c>
      <c r="L552" s="6">
        <v>6</v>
      </c>
      <c r="M552" s="6">
        <v>3</v>
      </c>
      <c r="N552" s="6">
        <v>0</v>
      </c>
      <c r="O552" s="6">
        <v>3</v>
      </c>
      <c r="P552" s="6">
        <v>0</v>
      </c>
      <c r="Q552" s="6">
        <v>7</v>
      </c>
      <c r="R552" s="6">
        <v>3</v>
      </c>
      <c r="S552" s="6">
        <v>0</v>
      </c>
      <c r="T552" s="6">
        <v>3</v>
      </c>
      <c r="U552" s="6">
        <v>4</v>
      </c>
    </row>
    <row r="553" spans="1:21">
      <c r="A553" s="6" t="s">
        <v>45</v>
      </c>
      <c r="B553" s="6" t="s">
        <v>52</v>
      </c>
      <c r="C553" s="6">
        <v>0</v>
      </c>
      <c r="E553" s="21">
        <f>SUM($F$16:F553)</f>
        <v>0.8105055711362088</v>
      </c>
      <c r="F553" s="16">
        <f>I553/$I$1814</f>
        <v>2.2739331463654969E-4</v>
      </c>
      <c r="G553" s="6" t="s">
        <v>45</v>
      </c>
      <c r="H553" s="6" t="s">
        <v>52</v>
      </c>
      <c r="I553" s="6">
        <v>6</v>
      </c>
      <c r="J553" s="6">
        <v>6</v>
      </c>
      <c r="K553" s="6">
        <v>5</v>
      </c>
      <c r="L553" s="6">
        <v>6</v>
      </c>
      <c r="M553" s="6">
        <v>3</v>
      </c>
      <c r="N553" s="6">
        <v>0</v>
      </c>
      <c r="O553" s="6">
        <v>4</v>
      </c>
      <c r="P553" s="6">
        <v>2</v>
      </c>
      <c r="Q553" s="6">
        <v>4</v>
      </c>
      <c r="R553" s="6">
        <v>3</v>
      </c>
      <c r="S553" s="6">
        <v>2</v>
      </c>
      <c r="T553" s="6">
        <v>1</v>
      </c>
      <c r="U553" s="6">
        <v>5</v>
      </c>
    </row>
    <row r="554" spans="1:21">
      <c r="A554" s="6" t="s">
        <v>56</v>
      </c>
      <c r="B554" s="6" t="s">
        <v>62</v>
      </c>
      <c r="C554" s="6">
        <v>0</v>
      </c>
      <c r="E554" s="21">
        <f>SUM($F$16:F554)</f>
        <v>0.81073296445084531</v>
      </c>
      <c r="F554" s="16">
        <f>I554/$I$1814</f>
        <v>2.2739331463654969E-4</v>
      </c>
      <c r="G554" s="6" t="s">
        <v>56</v>
      </c>
      <c r="H554" s="6" t="s">
        <v>62</v>
      </c>
      <c r="I554" s="6">
        <v>6</v>
      </c>
      <c r="J554" s="6">
        <v>4</v>
      </c>
      <c r="K554" s="6">
        <v>2</v>
      </c>
      <c r="L554" s="6">
        <v>5</v>
      </c>
      <c r="M554" s="6">
        <v>3</v>
      </c>
      <c r="N554" s="6">
        <v>0</v>
      </c>
      <c r="O554" s="6">
        <v>2</v>
      </c>
      <c r="P554" s="6">
        <v>0</v>
      </c>
      <c r="Q554" s="6">
        <v>6</v>
      </c>
      <c r="R554" s="6">
        <v>0</v>
      </c>
      <c r="S554" s="6">
        <v>4</v>
      </c>
      <c r="T554" s="6">
        <v>2</v>
      </c>
      <c r="U554" s="6">
        <v>4</v>
      </c>
    </row>
    <row r="555" spans="1:21">
      <c r="A555" s="6" t="s">
        <v>57</v>
      </c>
      <c r="B555" s="6" t="s">
        <v>67</v>
      </c>
      <c r="C555" s="6">
        <v>0</v>
      </c>
      <c r="E555" s="21">
        <f>SUM($F$16:F555)</f>
        <v>0.81096035776548181</v>
      </c>
      <c r="F555" s="16">
        <f>I555/$I$1814</f>
        <v>2.2739331463654969E-4</v>
      </c>
      <c r="G555" s="6" t="s">
        <v>57</v>
      </c>
      <c r="H555" s="6" t="s">
        <v>67</v>
      </c>
      <c r="I555" s="6">
        <v>6</v>
      </c>
      <c r="J555" s="6">
        <v>6</v>
      </c>
      <c r="K555" s="6">
        <v>5</v>
      </c>
      <c r="L555" s="6">
        <v>4</v>
      </c>
      <c r="M555" s="6">
        <v>3</v>
      </c>
      <c r="N555" s="6">
        <v>0</v>
      </c>
      <c r="O555" s="6">
        <v>1</v>
      </c>
      <c r="P555" s="6">
        <v>1</v>
      </c>
      <c r="Q555" s="6">
        <v>5</v>
      </c>
      <c r="R555" s="6">
        <v>0</v>
      </c>
      <c r="S555" s="6">
        <v>1</v>
      </c>
      <c r="T555" s="6">
        <v>2</v>
      </c>
      <c r="U555" s="6">
        <v>4</v>
      </c>
    </row>
    <row r="556" spans="1:21">
      <c r="A556" s="6" t="s">
        <v>33</v>
      </c>
      <c r="B556" s="6" t="s">
        <v>69</v>
      </c>
      <c r="C556" s="6">
        <v>0</v>
      </c>
      <c r="E556" s="21">
        <f>SUM($F$16:F556)</f>
        <v>0.81118775108011831</v>
      </c>
      <c r="F556" s="16">
        <f>I556/$I$1814</f>
        <v>2.2739331463654969E-4</v>
      </c>
      <c r="G556" s="6" t="s">
        <v>33</v>
      </c>
      <c r="H556" s="6" t="s">
        <v>69</v>
      </c>
      <c r="I556" s="6">
        <v>6</v>
      </c>
      <c r="J556" s="6">
        <v>5</v>
      </c>
      <c r="K556" s="6">
        <v>4</v>
      </c>
      <c r="L556" s="6">
        <v>6</v>
      </c>
      <c r="M556" s="6">
        <v>3</v>
      </c>
      <c r="N556" s="6">
        <v>0</v>
      </c>
      <c r="O556" s="6">
        <v>1</v>
      </c>
      <c r="P556" s="6">
        <v>2</v>
      </c>
      <c r="Q556" s="6">
        <v>4</v>
      </c>
      <c r="R556" s="6">
        <v>2</v>
      </c>
      <c r="S556" s="6">
        <v>1</v>
      </c>
      <c r="T556" s="6">
        <v>1</v>
      </c>
      <c r="U556" s="6">
        <v>5</v>
      </c>
    </row>
    <row r="557" spans="1:21">
      <c r="A557" s="6" t="s">
        <v>47</v>
      </c>
      <c r="B557" s="6" t="s">
        <v>63</v>
      </c>
      <c r="C557" s="6">
        <v>0</v>
      </c>
      <c r="E557" s="21">
        <f>SUM($F$16:F557)</f>
        <v>0.81141514439475482</v>
      </c>
      <c r="F557" s="16">
        <f>I557/$I$1814</f>
        <v>2.2739331463654969E-4</v>
      </c>
      <c r="G557" s="6" t="s">
        <v>47</v>
      </c>
      <c r="H557" s="6" t="s">
        <v>63</v>
      </c>
      <c r="I557" s="6">
        <v>6</v>
      </c>
      <c r="J557" s="6">
        <v>6</v>
      </c>
      <c r="K557" s="6">
        <v>6</v>
      </c>
      <c r="L557" s="6">
        <v>5</v>
      </c>
      <c r="M557" s="6">
        <v>3</v>
      </c>
      <c r="N557" s="6">
        <v>0</v>
      </c>
      <c r="O557" s="6">
        <v>3</v>
      </c>
      <c r="P557" s="6">
        <v>2</v>
      </c>
      <c r="Q557" s="6">
        <v>4</v>
      </c>
      <c r="R557" s="6">
        <v>3</v>
      </c>
      <c r="S557" s="6">
        <v>1</v>
      </c>
      <c r="T557" s="6">
        <v>1</v>
      </c>
      <c r="U557" s="6">
        <v>5</v>
      </c>
    </row>
    <row r="558" spans="1:21">
      <c r="A558" s="6" t="s">
        <v>63</v>
      </c>
      <c r="B558" s="6" t="s">
        <v>62</v>
      </c>
      <c r="C558" s="6">
        <v>0</v>
      </c>
      <c r="E558" s="21">
        <f>SUM($F$16:F558)</f>
        <v>0.81164253770939132</v>
      </c>
      <c r="F558" s="16">
        <f>I558/$I$1814</f>
        <v>2.2739331463654969E-4</v>
      </c>
      <c r="G558" s="6" t="s">
        <v>63</v>
      </c>
      <c r="H558" s="6" t="s">
        <v>62</v>
      </c>
      <c r="I558" s="6">
        <v>6</v>
      </c>
      <c r="J558" s="6">
        <v>6</v>
      </c>
      <c r="K558" s="6">
        <v>6</v>
      </c>
      <c r="L558" s="6">
        <v>5</v>
      </c>
      <c r="M558" s="6">
        <v>3</v>
      </c>
      <c r="N558" s="6">
        <v>0</v>
      </c>
      <c r="O558" s="6">
        <v>1</v>
      </c>
      <c r="P558" s="6">
        <v>1</v>
      </c>
      <c r="Q558" s="6">
        <v>5</v>
      </c>
      <c r="R558" s="6">
        <v>3</v>
      </c>
      <c r="S558" s="6">
        <v>1</v>
      </c>
      <c r="T558" s="6">
        <v>1</v>
      </c>
      <c r="U558" s="6">
        <v>5</v>
      </c>
    </row>
    <row r="559" spans="1:21">
      <c r="A559" s="6" t="s">
        <v>50</v>
      </c>
      <c r="B559" s="6" t="s">
        <v>41</v>
      </c>
      <c r="C559" s="6">
        <v>0</v>
      </c>
      <c r="E559" s="21">
        <f>SUM($F$16:F559)</f>
        <v>0.81186993102402782</v>
      </c>
      <c r="F559" s="16">
        <f>I559/$I$1814</f>
        <v>2.2739331463654969E-4</v>
      </c>
      <c r="G559" s="6" t="s">
        <v>50</v>
      </c>
      <c r="H559" s="6" t="s">
        <v>41</v>
      </c>
      <c r="I559" s="6">
        <v>6</v>
      </c>
      <c r="J559" s="6">
        <v>6</v>
      </c>
      <c r="K559" s="6">
        <v>6</v>
      </c>
      <c r="L559" s="6">
        <v>6</v>
      </c>
      <c r="M559" s="6">
        <v>3</v>
      </c>
      <c r="N559" s="6">
        <v>0</v>
      </c>
      <c r="O559" s="6">
        <v>1</v>
      </c>
      <c r="P559" s="6">
        <v>1</v>
      </c>
      <c r="Q559" s="6">
        <v>5</v>
      </c>
      <c r="R559" s="6">
        <v>3</v>
      </c>
      <c r="S559" s="6">
        <v>1</v>
      </c>
      <c r="T559" s="6">
        <v>0</v>
      </c>
      <c r="U559" s="6">
        <v>6</v>
      </c>
    </row>
    <row r="560" spans="1:21">
      <c r="A560" s="6" t="s">
        <v>36</v>
      </c>
      <c r="B560" s="6" t="s">
        <v>61</v>
      </c>
      <c r="C560" s="6">
        <v>1</v>
      </c>
      <c r="E560" s="21">
        <f>SUM($F$16:F560)</f>
        <v>0.8122489198817554</v>
      </c>
      <c r="F560" s="9">
        <f>I560/$I$1814</f>
        <v>3.7898885772758283E-4</v>
      </c>
      <c r="G560" s="6" t="s">
        <v>36</v>
      </c>
      <c r="H560" s="6" t="s">
        <v>61</v>
      </c>
      <c r="I560" s="6">
        <v>10</v>
      </c>
      <c r="J560" s="6">
        <v>10</v>
      </c>
      <c r="K560" s="6">
        <v>9</v>
      </c>
      <c r="L560" s="6">
        <v>6</v>
      </c>
      <c r="M560" s="6">
        <v>3</v>
      </c>
      <c r="N560" s="6">
        <v>0</v>
      </c>
      <c r="O560" s="6">
        <v>2</v>
      </c>
      <c r="P560" s="6">
        <v>3</v>
      </c>
      <c r="Q560" s="6">
        <v>7</v>
      </c>
      <c r="R560" s="6">
        <v>2</v>
      </c>
      <c r="S560" s="6">
        <v>3</v>
      </c>
      <c r="T560" s="6">
        <v>5</v>
      </c>
      <c r="U560" s="6">
        <v>5</v>
      </c>
    </row>
    <row r="561" spans="1:21">
      <c r="A561" s="6" t="s">
        <v>64</v>
      </c>
      <c r="B561" s="6" t="s">
        <v>41</v>
      </c>
      <c r="C561" s="6">
        <v>0</v>
      </c>
      <c r="E561" s="21">
        <f>SUM($F$16:F561)</f>
        <v>0.81243841431061925</v>
      </c>
      <c r="F561" s="16">
        <f>I561/$I$1814</f>
        <v>1.8949442886379142E-4</v>
      </c>
      <c r="G561" s="6" t="s">
        <v>64</v>
      </c>
      <c r="H561" s="6" t="s">
        <v>41</v>
      </c>
      <c r="I561" s="6">
        <v>5</v>
      </c>
      <c r="J561" s="6">
        <v>5</v>
      </c>
      <c r="K561" s="6">
        <v>5</v>
      </c>
      <c r="L561" s="6">
        <v>4</v>
      </c>
      <c r="M561" s="6">
        <v>3</v>
      </c>
      <c r="N561" s="6">
        <v>0</v>
      </c>
      <c r="O561" s="6">
        <v>2</v>
      </c>
      <c r="P561" s="6">
        <v>1</v>
      </c>
      <c r="Q561" s="6">
        <v>4</v>
      </c>
      <c r="R561" s="6">
        <v>1</v>
      </c>
      <c r="S561" s="6">
        <v>1</v>
      </c>
      <c r="T561" s="6">
        <v>2</v>
      </c>
      <c r="U561" s="6">
        <v>3</v>
      </c>
    </row>
    <row r="562" spans="1:21">
      <c r="A562" s="6" t="s">
        <v>34</v>
      </c>
      <c r="B562" s="6" t="s">
        <v>53</v>
      </c>
      <c r="C562" s="6">
        <v>0</v>
      </c>
      <c r="E562" s="21">
        <f>SUM($F$16:F562)</f>
        <v>0.8126279087394831</v>
      </c>
      <c r="F562" s="16">
        <f>I562/$I$1814</f>
        <v>1.8949442886379142E-4</v>
      </c>
      <c r="G562" s="6" t="s">
        <v>34</v>
      </c>
      <c r="H562" s="6" t="s">
        <v>53</v>
      </c>
      <c r="I562" s="6">
        <v>5</v>
      </c>
      <c r="J562" s="6">
        <v>4</v>
      </c>
      <c r="K562" s="6">
        <v>5</v>
      </c>
      <c r="L562" s="6">
        <v>4</v>
      </c>
      <c r="M562" s="6">
        <v>3</v>
      </c>
      <c r="N562" s="6">
        <v>0</v>
      </c>
      <c r="O562" s="6">
        <v>2</v>
      </c>
      <c r="P562" s="6">
        <v>2</v>
      </c>
      <c r="Q562" s="6">
        <v>4</v>
      </c>
      <c r="R562" s="6">
        <v>2</v>
      </c>
      <c r="S562" s="6">
        <v>2</v>
      </c>
      <c r="T562" s="6">
        <v>0</v>
      </c>
      <c r="U562" s="6">
        <v>5</v>
      </c>
    </row>
    <row r="563" spans="1:21">
      <c r="A563" s="6" t="s">
        <v>69</v>
      </c>
      <c r="B563" s="6" t="s">
        <v>52</v>
      </c>
      <c r="C563" s="6">
        <v>0</v>
      </c>
      <c r="E563" s="21">
        <f>SUM($F$16:F563)</f>
        <v>0.81281740316834694</v>
      </c>
      <c r="F563" s="16">
        <f>I563/$I$1814</f>
        <v>1.8949442886379142E-4</v>
      </c>
      <c r="G563" s="6" t="s">
        <v>69</v>
      </c>
      <c r="H563" s="6" t="s">
        <v>52</v>
      </c>
      <c r="I563" s="6">
        <v>5</v>
      </c>
      <c r="J563" s="6">
        <v>5</v>
      </c>
      <c r="K563" s="6">
        <v>4</v>
      </c>
      <c r="L563" s="6">
        <v>5</v>
      </c>
      <c r="M563" s="6">
        <v>3</v>
      </c>
      <c r="N563" s="6">
        <v>0</v>
      </c>
      <c r="O563" s="6">
        <v>0</v>
      </c>
      <c r="P563" s="6">
        <v>0</v>
      </c>
      <c r="Q563" s="6">
        <v>5</v>
      </c>
      <c r="R563" s="6">
        <v>1</v>
      </c>
      <c r="S563" s="6">
        <v>3</v>
      </c>
      <c r="T563" s="6">
        <v>1</v>
      </c>
      <c r="U563" s="6">
        <v>4</v>
      </c>
    </row>
    <row r="564" spans="1:21">
      <c r="A564" s="6" t="s">
        <v>35</v>
      </c>
      <c r="B564" s="6" t="s">
        <v>67</v>
      </c>
      <c r="C564" s="6">
        <v>0</v>
      </c>
      <c r="E564" s="21">
        <f>SUM($F$16:F564)</f>
        <v>0.81300689759721079</v>
      </c>
      <c r="F564" s="16">
        <f>I564/$I$1814</f>
        <v>1.8949442886379142E-4</v>
      </c>
      <c r="G564" s="6" t="s">
        <v>35</v>
      </c>
      <c r="H564" s="6" t="s">
        <v>67</v>
      </c>
      <c r="I564" s="6">
        <v>5</v>
      </c>
      <c r="J564" s="6">
        <v>5</v>
      </c>
      <c r="K564" s="6">
        <v>5</v>
      </c>
      <c r="L564" s="6">
        <v>3</v>
      </c>
      <c r="M564" s="6">
        <v>3</v>
      </c>
      <c r="N564" s="6">
        <v>0</v>
      </c>
      <c r="O564" s="6">
        <v>0</v>
      </c>
      <c r="P564" s="6">
        <v>0</v>
      </c>
      <c r="Q564" s="6">
        <v>5</v>
      </c>
      <c r="R564" s="6">
        <v>1</v>
      </c>
      <c r="S564" s="6">
        <v>2</v>
      </c>
      <c r="T564" s="6">
        <v>0</v>
      </c>
      <c r="U564" s="6">
        <v>5</v>
      </c>
    </row>
    <row r="565" spans="1:21">
      <c r="A565" s="6" t="s">
        <v>44</v>
      </c>
      <c r="B565" s="6" t="s">
        <v>68</v>
      </c>
      <c r="C565" s="6">
        <v>0</v>
      </c>
      <c r="E565" s="21">
        <f>SUM($F$16:F565)</f>
        <v>0.81319639202607463</v>
      </c>
      <c r="F565" s="16">
        <f>I565/$I$1814</f>
        <v>1.8949442886379142E-4</v>
      </c>
      <c r="G565" s="6" t="s">
        <v>44</v>
      </c>
      <c r="H565" s="6" t="s">
        <v>68</v>
      </c>
      <c r="I565" s="6">
        <v>5</v>
      </c>
      <c r="J565" s="6">
        <v>4</v>
      </c>
      <c r="K565" s="6">
        <v>3</v>
      </c>
      <c r="L565" s="6">
        <v>4</v>
      </c>
      <c r="M565" s="6">
        <v>3</v>
      </c>
      <c r="N565" s="6">
        <v>0</v>
      </c>
      <c r="O565" s="6">
        <v>2</v>
      </c>
      <c r="P565" s="6">
        <v>1</v>
      </c>
      <c r="Q565" s="6">
        <v>4</v>
      </c>
      <c r="R565" s="6">
        <v>1</v>
      </c>
      <c r="S565" s="6">
        <v>0</v>
      </c>
      <c r="T565" s="6">
        <v>3</v>
      </c>
      <c r="U565" s="6">
        <v>2</v>
      </c>
    </row>
    <row r="566" spans="1:21">
      <c r="A566" s="6" t="s">
        <v>72</v>
      </c>
      <c r="B566" s="6" t="s">
        <v>49</v>
      </c>
      <c r="C566" s="6">
        <v>0</v>
      </c>
      <c r="E566" s="21">
        <f>SUM($F$16:F566)</f>
        <v>0.81338588645493848</v>
      </c>
      <c r="F566" s="16">
        <f>I566/$I$1814</f>
        <v>1.8949442886379142E-4</v>
      </c>
      <c r="G566" s="6" t="s">
        <v>72</v>
      </c>
      <c r="H566" s="6" t="s">
        <v>49</v>
      </c>
      <c r="I566" s="6">
        <v>5</v>
      </c>
      <c r="J566" s="6">
        <v>3</v>
      </c>
      <c r="K566" s="6">
        <v>3</v>
      </c>
      <c r="L566" s="6">
        <v>5</v>
      </c>
      <c r="M566" s="6">
        <v>3</v>
      </c>
      <c r="N566" s="6">
        <v>0</v>
      </c>
      <c r="O566" s="6">
        <v>2</v>
      </c>
      <c r="P566" s="6">
        <v>1</v>
      </c>
      <c r="Q566" s="6">
        <v>4</v>
      </c>
      <c r="R566" s="6">
        <v>2</v>
      </c>
      <c r="S566" s="6">
        <v>0</v>
      </c>
      <c r="T566" s="6">
        <v>3</v>
      </c>
      <c r="U566" s="6">
        <v>2</v>
      </c>
    </row>
    <row r="567" spans="1:21">
      <c r="A567" s="6" t="s">
        <v>81</v>
      </c>
      <c r="B567" s="6" t="s">
        <v>68</v>
      </c>
      <c r="C567" s="6">
        <v>0</v>
      </c>
      <c r="E567" s="21">
        <f>SUM($F$16:F567)</f>
        <v>0.81357538088380232</v>
      </c>
      <c r="F567" s="16">
        <f>I567/$I$1814</f>
        <v>1.8949442886379142E-4</v>
      </c>
      <c r="G567" s="6" t="s">
        <v>81</v>
      </c>
      <c r="H567" s="6" t="s">
        <v>68</v>
      </c>
      <c r="I567" s="6">
        <v>5</v>
      </c>
      <c r="J567" s="6">
        <v>5</v>
      </c>
      <c r="K567" s="6">
        <v>2</v>
      </c>
      <c r="L567" s="6">
        <v>5</v>
      </c>
      <c r="M567" s="6">
        <v>3</v>
      </c>
      <c r="N567" s="6">
        <v>0</v>
      </c>
      <c r="O567" s="6">
        <v>1</v>
      </c>
      <c r="P567" s="6">
        <v>1</v>
      </c>
      <c r="Q567" s="6">
        <v>4</v>
      </c>
      <c r="R567" s="6">
        <v>0</v>
      </c>
      <c r="S567" s="6">
        <v>0</v>
      </c>
      <c r="T567" s="6">
        <v>3</v>
      </c>
      <c r="U567" s="6">
        <v>2</v>
      </c>
    </row>
    <row r="568" spans="1:21">
      <c r="A568" s="6" t="s">
        <v>40</v>
      </c>
      <c r="B568" s="6" t="s">
        <v>79</v>
      </c>
      <c r="C568" s="6">
        <v>0</v>
      </c>
      <c r="E568" s="21">
        <f>SUM($F$16:F568)</f>
        <v>0.81376487531266617</v>
      </c>
      <c r="F568" s="16">
        <f>I568/$I$1814</f>
        <v>1.8949442886379142E-4</v>
      </c>
      <c r="G568" s="6" t="s">
        <v>40</v>
      </c>
      <c r="H568" s="6" t="s">
        <v>79</v>
      </c>
      <c r="I568" s="6">
        <v>5</v>
      </c>
      <c r="J568" s="6">
        <v>5</v>
      </c>
      <c r="K568" s="6">
        <v>3</v>
      </c>
      <c r="L568" s="6">
        <v>5</v>
      </c>
      <c r="M568" s="6">
        <v>3</v>
      </c>
      <c r="N568" s="6">
        <v>0</v>
      </c>
      <c r="O568" s="6">
        <v>2</v>
      </c>
      <c r="P568" s="6">
        <v>0</v>
      </c>
      <c r="Q568" s="6">
        <v>5</v>
      </c>
      <c r="R568" s="6">
        <v>1</v>
      </c>
      <c r="S568" s="6">
        <v>0</v>
      </c>
      <c r="T568" s="6">
        <v>0</v>
      </c>
      <c r="U568" s="6">
        <v>5</v>
      </c>
    </row>
    <row r="569" spans="1:21">
      <c r="A569" s="6" t="s">
        <v>75</v>
      </c>
      <c r="B569" s="6" t="s">
        <v>45</v>
      </c>
      <c r="C569" s="6">
        <v>0</v>
      </c>
      <c r="E569" s="21">
        <f>SUM($F$16:F569)</f>
        <v>0.81395436974153001</v>
      </c>
      <c r="F569" s="16">
        <f>I569/$I$1814</f>
        <v>1.8949442886379142E-4</v>
      </c>
      <c r="G569" s="6" t="s">
        <v>75</v>
      </c>
      <c r="H569" s="6" t="s">
        <v>45</v>
      </c>
      <c r="I569" s="6">
        <v>5</v>
      </c>
      <c r="J569" s="6">
        <v>5</v>
      </c>
      <c r="K569" s="6">
        <v>4</v>
      </c>
      <c r="L569" s="6">
        <v>5</v>
      </c>
      <c r="M569" s="6">
        <v>3</v>
      </c>
      <c r="N569" s="6">
        <v>0</v>
      </c>
      <c r="O569" s="6">
        <v>1</v>
      </c>
      <c r="P569" s="6">
        <v>0</v>
      </c>
      <c r="Q569" s="6">
        <v>5</v>
      </c>
      <c r="R569" s="6">
        <v>1</v>
      </c>
      <c r="S569" s="6">
        <v>2</v>
      </c>
      <c r="T569" s="6">
        <v>2</v>
      </c>
      <c r="U569" s="6">
        <v>3</v>
      </c>
    </row>
    <row r="570" spans="1:21">
      <c r="A570" s="6" t="s">
        <v>66</v>
      </c>
      <c r="B570" s="6" t="s">
        <v>43</v>
      </c>
      <c r="C570" s="6">
        <v>0</v>
      </c>
      <c r="E570" s="21">
        <f>SUM($F$16:F570)</f>
        <v>0.81414386417039386</v>
      </c>
      <c r="F570" s="16">
        <f>I570/$I$1814</f>
        <v>1.8949442886379142E-4</v>
      </c>
      <c r="G570" s="6" t="s">
        <v>66</v>
      </c>
      <c r="H570" s="6" t="s">
        <v>43</v>
      </c>
      <c r="I570" s="6">
        <v>5</v>
      </c>
      <c r="J570" s="6">
        <v>5</v>
      </c>
      <c r="K570" s="6">
        <v>5</v>
      </c>
      <c r="L570" s="6">
        <v>4</v>
      </c>
      <c r="M570" s="6">
        <v>3</v>
      </c>
      <c r="N570" s="6">
        <v>0</v>
      </c>
      <c r="O570" s="6">
        <v>1</v>
      </c>
      <c r="P570" s="6">
        <v>1</v>
      </c>
      <c r="Q570" s="6">
        <v>4</v>
      </c>
      <c r="R570" s="6">
        <v>2</v>
      </c>
      <c r="S570" s="6">
        <v>0</v>
      </c>
      <c r="T570" s="6">
        <v>3</v>
      </c>
      <c r="U570" s="6">
        <v>2</v>
      </c>
    </row>
    <row r="571" spans="1:21">
      <c r="A571" s="6" t="s">
        <v>34</v>
      </c>
      <c r="B571" s="6" t="s">
        <v>63</v>
      </c>
      <c r="C571" s="6">
        <v>1</v>
      </c>
      <c r="E571" s="21">
        <f>SUM($F$16:F571)</f>
        <v>0.81452285302812144</v>
      </c>
      <c r="F571" s="9">
        <f>I571/$I$1814</f>
        <v>3.7898885772758283E-4</v>
      </c>
      <c r="G571" s="6" t="s">
        <v>34</v>
      </c>
      <c r="H571" s="6" t="s">
        <v>63</v>
      </c>
      <c r="I571" s="6">
        <v>10</v>
      </c>
      <c r="J571" s="6">
        <v>9</v>
      </c>
      <c r="K571" s="6">
        <v>10</v>
      </c>
      <c r="L571" s="6">
        <v>6</v>
      </c>
      <c r="M571" s="6">
        <v>5</v>
      </c>
      <c r="N571" s="6">
        <v>0</v>
      </c>
      <c r="O571" s="6">
        <v>5</v>
      </c>
      <c r="P571" s="6">
        <v>1</v>
      </c>
      <c r="Q571" s="6">
        <v>9</v>
      </c>
      <c r="R571" s="6">
        <v>6</v>
      </c>
      <c r="S571" s="6">
        <v>1</v>
      </c>
      <c r="T571" s="6">
        <v>1</v>
      </c>
      <c r="U571" s="6">
        <v>9</v>
      </c>
    </row>
    <row r="572" spans="1:21">
      <c r="A572" s="6" t="s">
        <v>40</v>
      </c>
      <c r="B572" s="6" t="s">
        <v>81</v>
      </c>
      <c r="C572" s="6">
        <v>0</v>
      </c>
      <c r="E572" s="21">
        <f>SUM($F$16:F572)</f>
        <v>0.81471234745698529</v>
      </c>
      <c r="F572" s="16">
        <f>I572/$I$1814</f>
        <v>1.8949442886379142E-4</v>
      </c>
      <c r="G572" s="6" t="s">
        <v>40</v>
      </c>
      <c r="H572" s="6" t="s">
        <v>81</v>
      </c>
      <c r="I572" s="6">
        <v>5</v>
      </c>
      <c r="J572" s="6">
        <v>5</v>
      </c>
      <c r="K572" s="6">
        <v>3</v>
      </c>
      <c r="L572" s="6">
        <v>4</v>
      </c>
      <c r="M572" s="6">
        <v>3</v>
      </c>
      <c r="N572" s="6">
        <v>0</v>
      </c>
      <c r="O572" s="6">
        <v>3</v>
      </c>
      <c r="P572" s="6">
        <v>2</v>
      </c>
      <c r="Q572" s="6">
        <v>4</v>
      </c>
      <c r="R572" s="6">
        <v>0</v>
      </c>
      <c r="S572" s="6">
        <v>1</v>
      </c>
      <c r="T572" s="6">
        <v>2</v>
      </c>
      <c r="U572" s="6">
        <v>3</v>
      </c>
    </row>
    <row r="573" spans="1:21">
      <c r="A573" s="6" t="s">
        <v>47</v>
      </c>
      <c r="B573" s="6" t="s">
        <v>72</v>
      </c>
      <c r="C573" s="6">
        <v>0</v>
      </c>
      <c r="E573" s="21">
        <f>SUM($F$16:F573)</f>
        <v>0.81486394300007636</v>
      </c>
      <c r="F573" s="16">
        <f>I573/$I$1814</f>
        <v>1.5159554309103311E-4</v>
      </c>
      <c r="G573" s="6" t="s">
        <v>47</v>
      </c>
      <c r="H573" s="6" t="s">
        <v>72</v>
      </c>
      <c r="I573" s="6">
        <v>4</v>
      </c>
      <c r="J573" s="6">
        <v>4</v>
      </c>
      <c r="K573" s="6">
        <v>2</v>
      </c>
      <c r="L573" s="6">
        <v>4</v>
      </c>
      <c r="M573" s="6">
        <v>3</v>
      </c>
      <c r="N573" s="6">
        <v>0</v>
      </c>
      <c r="O573" s="6">
        <v>3</v>
      </c>
      <c r="P573" s="6">
        <v>0</v>
      </c>
      <c r="Q573" s="6">
        <v>4</v>
      </c>
      <c r="R573" s="6">
        <v>1</v>
      </c>
      <c r="S573" s="6">
        <v>1</v>
      </c>
      <c r="T573" s="6">
        <v>2</v>
      </c>
      <c r="U573" s="6">
        <v>2</v>
      </c>
    </row>
    <row r="574" spans="1:21">
      <c r="A574" s="6" t="s">
        <v>63</v>
      </c>
      <c r="B574" s="6" t="s">
        <v>32</v>
      </c>
      <c r="C574" s="6">
        <v>0</v>
      </c>
      <c r="E574" s="21">
        <f>SUM($F$16:F574)</f>
        <v>0.81501553854316744</v>
      </c>
      <c r="F574" s="16">
        <f>I574/$I$1814</f>
        <v>1.5159554309103311E-4</v>
      </c>
      <c r="G574" s="6" t="s">
        <v>63</v>
      </c>
      <c r="H574" s="6" t="s">
        <v>32</v>
      </c>
      <c r="I574" s="6">
        <v>4</v>
      </c>
      <c r="J574" s="6">
        <v>4</v>
      </c>
      <c r="K574" s="6">
        <v>4</v>
      </c>
      <c r="L574" s="6">
        <v>4</v>
      </c>
      <c r="M574" s="6">
        <v>3</v>
      </c>
      <c r="N574" s="6">
        <v>0</v>
      </c>
      <c r="O574" s="6">
        <v>1</v>
      </c>
      <c r="P574" s="6">
        <v>1</v>
      </c>
      <c r="Q574" s="6">
        <v>3</v>
      </c>
      <c r="R574" s="6">
        <v>0</v>
      </c>
      <c r="S574" s="6">
        <v>1</v>
      </c>
      <c r="T574" s="6">
        <v>1</v>
      </c>
      <c r="U574" s="6">
        <v>3</v>
      </c>
    </row>
    <row r="575" spans="1:21">
      <c r="A575" s="6" t="s">
        <v>59</v>
      </c>
      <c r="B575" s="6" t="s">
        <v>68</v>
      </c>
      <c r="C575" s="6">
        <v>0</v>
      </c>
      <c r="E575" s="21">
        <f>SUM($F$16:F575)</f>
        <v>0.81516713408625852</v>
      </c>
      <c r="F575" s="16">
        <f>I575/$I$1814</f>
        <v>1.5159554309103311E-4</v>
      </c>
      <c r="G575" s="6" t="s">
        <v>59</v>
      </c>
      <c r="H575" s="6" t="s">
        <v>68</v>
      </c>
      <c r="I575" s="6">
        <v>4</v>
      </c>
      <c r="J575" s="6">
        <v>4</v>
      </c>
      <c r="K575" s="6">
        <v>4</v>
      </c>
      <c r="L575" s="6">
        <v>4</v>
      </c>
      <c r="M575" s="6">
        <v>3</v>
      </c>
      <c r="N575" s="6">
        <v>0</v>
      </c>
      <c r="O575" s="6">
        <v>2</v>
      </c>
      <c r="P575" s="6">
        <v>1</v>
      </c>
      <c r="Q575" s="6">
        <v>3</v>
      </c>
      <c r="R575" s="6">
        <v>1</v>
      </c>
      <c r="S575" s="6">
        <v>2</v>
      </c>
      <c r="T575" s="6">
        <v>1</v>
      </c>
      <c r="U575" s="6">
        <v>3</v>
      </c>
    </row>
    <row r="576" spans="1:21">
      <c r="A576" s="6" t="s">
        <v>50</v>
      </c>
      <c r="B576" s="6" t="s">
        <v>64</v>
      </c>
      <c r="C576" s="6">
        <v>0</v>
      </c>
      <c r="E576" s="21">
        <f>SUM($F$16:F576)</f>
        <v>0.81531872962934959</v>
      </c>
      <c r="F576" s="16">
        <f>I576/$I$1814</f>
        <v>1.5159554309103311E-4</v>
      </c>
      <c r="G576" s="6" t="s">
        <v>50</v>
      </c>
      <c r="H576" s="6" t="s">
        <v>64</v>
      </c>
      <c r="I576" s="6">
        <v>4</v>
      </c>
      <c r="J576" s="6">
        <v>4</v>
      </c>
      <c r="K576" s="6">
        <v>3</v>
      </c>
      <c r="L576" s="6">
        <v>3</v>
      </c>
      <c r="M576" s="6">
        <v>3</v>
      </c>
      <c r="N576" s="6">
        <v>0</v>
      </c>
      <c r="O576" s="6">
        <v>2</v>
      </c>
      <c r="P576" s="6">
        <v>2</v>
      </c>
      <c r="Q576" s="6">
        <v>2</v>
      </c>
      <c r="R576" s="6">
        <v>1</v>
      </c>
      <c r="S576" s="6">
        <v>2</v>
      </c>
      <c r="T576" s="6">
        <v>1</v>
      </c>
      <c r="U576" s="6">
        <v>3</v>
      </c>
    </row>
    <row r="577" spans="1:21">
      <c r="A577" s="6" t="s">
        <v>63</v>
      </c>
      <c r="B577" s="6" t="s">
        <v>71</v>
      </c>
      <c r="C577" s="6">
        <v>1</v>
      </c>
      <c r="E577" s="21">
        <f>SUM($F$16:F577)</f>
        <v>0.81569771848707717</v>
      </c>
      <c r="F577" s="9">
        <f>I577/$I$1814</f>
        <v>3.7898885772758283E-4</v>
      </c>
      <c r="G577" s="6" t="s">
        <v>63</v>
      </c>
      <c r="H577" s="6" t="s">
        <v>71</v>
      </c>
      <c r="I577" s="6">
        <v>10</v>
      </c>
      <c r="J577" s="6">
        <v>10</v>
      </c>
      <c r="K577" s="6">
        <v>9</v>
      </c>
      <c r="L577" s="6">
        <v>8</v>
      </c>
      <c r="M577" s="6">
        <v>3</v>
      </c>
      <c r="N577" s="6">
        <v>0</v>
      </c>
      <c r="O577" s="6">
        <v>2</v>
      </c>
      <c r="P577" s="6">
        <v>6</v>
      </c>
      <c r="Q577" s="6">
        <v>5</v>
      </c>
      <c r="R577" s="6">
        <v>1</v>
      </c>
      <c r="S577" s="6">
        <v>3</v>
      </c>
      <c r="T577" s="6">
        <v>2</v>
      </c>
      <c r="U577" s="6">
        <v>8</v>
      </c>
    </row>
    <row r="578" spans="1:21">
      <c r="A578" s="6" t="s">
        <v>62</v>
      </c>
      <c r="B578" s="6" t="s">
        <v>70</v>
      </c>
      <c r="C578" s="6">
        <v>1</v>
      </c>
      <c r="E578" s="21">
        <f>SUM($F$16:F578)</f>
        <v>0.81607670734480475</v>
      </c>
      <c r="F578" s="9">
        <f>I578/$I$1814</f>
        <v>3.7898885772758283E-4</v>
      </c>
      <c r="G578" s="6" t="s">
        <v>62</v>
      </c>
      <c r="H578" s="6" t="s">
        <v>70</v>
      </c>
      <c r="I578" s="6">
        <v>10</v>
      </c>
      <c r="J578" s="6">
        <v>10</v>
      </c>
      <c r="K578" s="6">
        <v>8</v>
      </c>
      <c r="L578" s="6">
        <v>10</v>
      </c>
      <c r="M578" s="6">
        <v>5</v>
      </c>
      <c r="N578" s="6">
        <v>0</v>
      </c>
      <c r="O578" s="6">
        <v>0</v>
      </c>
      <c r="P578" s="6">
        <v>2</v>
      </c>
      <c r="Q578" s="6">
        <v>8</v>
      </c>
      <c r="R578" s="6">
        <v>1</v>
      </c>
      <c r="S578" s="6">
        <v>4</v>
      </c>
      <c r="T578" s="6">
        <v>1</v>
      </c>
      <c r="U578" s="6">
        <v>9</v>
      </c>
    </row>
    <row r="579" spans="1:21">
      <c r="A579" s="6" t="s">
        <v>57</v>
      </c>
      <c r="B579" s="6" t="s">
        <v>45</v>
      </c>
      <c r="C579" s="6">
        <v>0</v>
      </c>
      <c r="E579" s="21">
        <f>SUM($F$16:F579)</f>
        <v>0.81622830288789583</v>
      </c>
      <c r="F579" s="16">
        <f>I579/$I$1814</f>
        <v>1.5159554309103311E-4</v>
      </c>
      <c r="G579" s="6" t="s">
        <v>57</v>
      </c>
      <c r="H579" s="6" t="s">
        <v>45</v>
      </c>
      <c r="I579" s="6">
        <v>4</v>
      </c>
      <c r="J579" s="6">
        <v>4</v>
      </c>
      <c r="K579" s="6">
        <v>4</v>
      </c>
      <c r="L579" s="6">
        <v>4</v>
      </c>
      <c r="M579" s="6">
        <v>3</v>
      </c>
      <c r="N579" s="6">
        <v>0</v>
      </c>
      <c r="O579" s="6">
        <v>1</v>
      </c>
      <c r="P579" s="6">
        <v>0</v>
      </c>
      <c r="Q579" s="6">
        <v>4</v>
      </c>
      <c r="R579" s="6">
        <v>2</v>
      </c>
      <c r="S579" s="6">
        <v>1</v>
      </c>
      <c r="T579" s="6">
        <v>1</v>
      </c>
      <c r="U579" s="6">
        <v>3</v>
      </c>
    </row>
    <row r="580" spans="1:21">
      <c r="A580" s="6" t="s">
        <v>60</v>
      </c>
      <c r="B580" s="6" t="s">
        <v>79</v>
      </c>
      <c r="C580" s="6">
        <v>0</v>
      </c>
      <c r="E580" s="21">
        <f>SUM($F$16:F580)</f>
        <v>0.81634199954521414</v>
      </c>
      <c r="F580" s="16">
        <f>I580/$I$1814</f>
        <v>1.1369665731827485E-4</v>
      </c>
      <c r="G580" s="6" t="s">
        <v>60</v>
      </c>
      <c r="H580" s="6" t="s">
        <v>79</v>
      </c>
      <c r="I580" s="6">
        <v>3</v>
      </c>
      <c r="J580" s="6">
        <v>3</v>
      </c>
      <c r="K580" s="6">
        <v>1</v>
      </c>
      <c r="L580" s="6">
        <v>3</v>
      </c>
      <c r="M580" s="6">
        <v>3</v>
      </c>
      <c r="N580" s="6">
        <v>0</v>
      </c>
      <c r="O580" s="6">
        <v>2</v>
      </c>
      <c r="P580" s="6">
        <v>1</v>
      </c>
      <c r="Q580" s="6">
        <v>2</v>
      </c>
      <c r="R580" s="6">
        <v>0</v>
      </c>
      <c r="S580" s="6">
        <v>0</v>
      </c>
      <c r="T580" s="6">
        <v>1</v>
      </c>
      <c r="U580" s="6">
        <v>2</v>
      </c>
    </row>
    <row r="581" spans="1:21">
      <c r="A581" s="6" t="s">
        <v>76</v>
      </c>
      <c r="B581" s="6" t="s">
        <v>68</v>
      </c>
      <c r="C581" s="6">
        <v>0</v>
      </c>
      <c r="E581" s="21">
        <f>SUM($F$16:F581)</f>
        <v>0.81645569620253244</v>
      </c>
      <c r="F581" s="16">
        <f>I581/$I$1814</f>
        <v>1.1369665731827485E-4</v>
      </c>
      <c r="G581" s="6" t="s">
        <v>76</v>
      </c>
      <c r="H581" s="6" t="s">
        <v>68</v>
      </c>
      <c r="I581" s="6">
        <v>3</v>
      </c>
      <c r="J581" s="6">
        <v>3</v>
      </c>
      <c r="K581" s="6">
        <v>2</v>
      </c>
      <c r="L581" s="6">
        <v>1</v>
      </c>
      <c r="M581" s="6">
        <v>3</v>
      </c>
      <c r="N581" s="6">
        <v>0</v>
      </c>
      <c r="O581" s="6">
        <v>3</v>
      </c>
      <c r="P581" s="6">
        <v>0</v>
      </c>
      <c r="Q581" s="6">
        <v>3</v>
      </c>
      <c r="R581" s="6">
        <v>1</v>
      </c>
      <c r="S581" s="6">
        <v>0</v>
      </c>
      <c r="T581" s="6">
        <v>0</v>
      </c>
      <c r="U581" s="6">
        <v>3</v>
      </c>
    </row>
    <row r="582" spans="1:21">
      <c r="A582" s="6" t="s">
        <v>42</v>
      </c>
      <c r="B582" s="6" t="s">
        <v>54</v>
      </c>
      <c r="C582" s="6">
        <v>0</v>
      </c>
      <c r="E582" s="21">
        <f>SUM($F$16:F582)</f>
        <v>0.81793375274767</v>
      </c>
      <c r="F582" s="16">
        <f>I582/$I$1814</f>
        <v>1.478056545137573E-3</v>
      </c>
      <c r="G582" s="6" t="s">
        <v>42</v>
      </c>
      <c r="H582" s="6" t="s">
        <v>54</v>
      </c>
      <c r="I582" s="6">
        <v>39</v>
      </c>
      <c r="J582" s="6">
        <v>34</v>
      </c>
      <c r="K582" s="6">
        <v>25</v>
      </c>
      <c r="L582" s="6">
        <v>30</v>
      </c>
      <c r="M582" s="6">
        <v>2</v>
      </c>
      <c r="N582" s="6">
        <v>0</v>
      </c>
      <c r="O582" s="6">
        <v>5</v>
      </c>
      <c r="P582" s="6">
        <v>6</v>
      </c>
      <c r="Q582" s="6">
        <v>33</v>
      </c>
      <c r="R582" s="6">
        <v>10</v>
      </c>
      <c r="S582" s="6">
        <v>8</v>
      </c>
      <c r="T582" s="6">
        <v>15</v>
      </c>
      <c r="U582" s="6">
        <v>24</v>
      </c>
    </row>
    <row r="583" spans="1:21">
      <c r="A583" s="6" t="s">
        <v>47</v>
      </c>
      <c r="B583" s="6" t="s">
        <v>45</v>
      </c>
      <c r="C583" s="6">
        <v>0</v>
      </c>
      <c r="E583" s="21">
        <f>SUM($F$16:F583)</f>
        <v>0.81884332600621623</v>
      </c>
      <c r="F583" s="16">
        <f>I583/$I$1814</f>
        <v>9.0957325854619877E-4</v>
      </c>
      <c r="G583" s="6" t="s">
        <v>47</v>
      </c>
      <c r="H583" s="6" t="s">
        <v>45</v>
      </c>
      <c r="I583" s="6">
        <v>24</v>
      </c>
      <c r="J583" s="6">
        <v>24</v>
      </c>
      <c r="K583" s="6">
        <v>22</v>
      </c>
      <c r="L583" s="6">
        <v>14</v>
      </c>
      <c r="M583" s="6">
        <v>2</v>
      </c>
      <c r="N583" s="6">
        <v>0</v>
      </c>
      <c r="O583" s="6">
        <v>3</v>
      </c>
      <c r="P583" s="6">
        <v>7</v>
      </c>
      <c r="Q583" s="6">
        <v>18</v>
      </c>
      <c r="R583" s="6">
        <v>2</v>
      </c>
      <c r="S583" s="6">
        <v>9</v>
      </c>
      <c r="T583" s="6">
        <v>7</v>
      </c>
      <c r="U583" s="6">
        <v>17</v>
      </c>
    </row>
    <row r="584" spans="1:21">
      <c r="A584" s="6" t="s">
        <v>60</v>
      </c>
      <c r="B584" s="6" t="s">
        <v>39</v>
      </c>
      <c r="C584" s="6">
        <v>0</v>
      </c>
      <c r="E584" s="21">
        <f>SUM($F$16:F584)</f>
        <v>0.8197150003789897</v>
      </c>
      <c r="F584" s="16">
        <f>I584/$I$1814</f>
        <v>8.716743727734405E-4</v>
      </c>
      <c r="G584" s="6" t="s">
        <v>60</v>
      </c>
      <c r="H584" s="6" t="s">
        <v>39</v>
      </c>
      <c r="I584" s="6">
        <v>23</v>
      </c>
      <c r="J584" s="6">
        <v>21</v>
      </c>
      <c r="K584" s="6">
        <v>21</v>
      </c>
      <c r="L584" s="6">
        <v>20</v>
      </c>
      <c r="M584" s="6">
        <v>2</v>
      </c>
      <c r="N584" s="6">
        <v>0</v>
      </c>
      <c r="O584" s="6">
        <v>1</v>
      </c>
      <c r="P584" s="6">
        <v>2</v>
      </c>
      <c r="Q584" s="6">
        <v>21</v>
      </c>
      <c r="R584" s="6">
        <v>4</v>
      </c>
      <c r="S584" s="6">
        <v>8</v>
      </c>
      <c r="T584" s="6">
        <v>6</v>
      </c>
      <c r="U584" s="6">
        <v>17</v>
      </c>
    </row>
    <row r="585" spans="1:21">
      <c r="A585" s="6" t="s">
        <v>35</v>
      </c>
      <c r="B585" s="6" t="s">
        <v>41</v>
      </c>
      <c r="C585" s="6">
        <v>0</v>
      </c>
      <c r="E585" s="21">
        <f>SUM($F$16:F585)</f>
        <v>0.82058667475176317</v>
      </c>
      <c r="F585" s="16">
        <f>I585/$I$1814</f>
        <v>8.716743727734405E-4</v>
      </c>
      <c r="G585" s="6" t="s">
        <v>35</v>
      </c>
      <c r="H585" s="6" t="s">
        <v>41</v>
      </c>
      <c r="I585" s="6">
        <v>23</v>
      </c>
      <c r="J585" s="6">
        <v>19</v>
      </c>
      <c r="K585" s="6">
        <v>18</v>
      </c>
      <c r="L585" s="6">
        <v>11</v>
      </c>
      <c r="M585" s="6">
        <v>2</v>
      </c>
      <c r="N585" s="6">
        <v>0</v>
      </c>
      <c r="O585" s="6">
        <v>2</v>
      </c>
      <c r="P585" s="6">
        <v>4</v>
      </c>
      <c r="Q585" s="6">
        <v>20</v>
      </c>
      <c r="R585" s="6">
        <v>9</v>
      </c>
      <c r="S585" s="6">
        <v>0</v>
      </c>
      <c r="T585" s="6">
        <v>3</v>
      </c>
      <c r="U585" s="6">
        <v>20</v>
      </c>
    </row>
    <row r="586" spans="1:21">
      <c r="A586" s="6" t="s">
        <v>54</v>
      </c>
      <c r="B586" s="6" t="s">
        <v>40</v>
      </c>
      <c r="C586" s="6">
        <v>0</v>
      </c>
      <c r="E586" s="21">
        <f>SUM($F$16:F586)</f>
        <v>0.82142045023876387</v>
      </c>
      <c r="F586" s="16">
        <f>I586/$I$1814</f>
        <v>8.3377548700068222E-4</v>
      </c>
      <c r="G586" s="6" t="s">
        <v>54</v>
      </c>
      <c r="H586" s="6" t="s">
        <v>40</v>
      </c>
      <c r="I586" s="6">
        <v>22</v>
      </c>
      <c r="J586" s="6">
        <v>20</v>
      </c>
      <c r="K586" s="6">
        <v>21</v>
      </c>
      <c r="L586" s="6">
        <v>14</v>
      </c>
      <c r="M586" s="6">
        <v>2</v>
      </c>
      <c r="N586" s="6">
        <v>0</v>
      </c>
      <c r="O586" s="6">
        <v>1</v>
      </c>
      <c r="P586" s="6">
        <v>1</v>
      </c>
      <c r="Q586" s="6">
        <v>21</v>
      </c>
      <c r="R586" s="6">
        <v>9</v>
      </c>
      <c r="S586" s="6">
        <v>0</v>
      </c>
      <c r="T586" s="6">
        <v>10</v>
      </c>
      <c r="U586" s="6">
        <v>12</v>
      </c>
    </row>
    <row r="587" spans="1:21">
      <c r="A587" s="6" t="s">
        <v>64</v>
      </c>
      <c r="B587" s="6" t="s">
        <v>47</v>
      </c>
      <c r="C587" s="6">
        <v>0</v>
      </c>
      <c r="E587" s="21">
        <f>SUM($F$16:F587)</f>
        <v>0.82214052906844626</v>
      </c>
      <c r="F587" s="16">
        <f>I587/$I$1814</f>
        <v>7.2007882968240739E-4</v>
      </c>
      <c r="G587" s="6" t="s">
        <v>64</v>
      </c>
      <c r="H587" s="6" t="s">
        <v>47</v>
      </c>
      <c r="I587" s="6">
        <v>19</v>
      </c>
      <c r="J587" s="6">
        <v>18</v>
      </c>
      <c r="K587" s="6">
        <v>9</v>
      </c>
      <c r="L587" s="6">
        <v>15</v>
      </c>
      <c r="M587" s="6">
        <v>2</v>
      </c>
      <c r="N587" s="6">
        <v>0</v>
      </c>
      <c r="O587" s="6">
        <v>2</v>
      </c>
      <c r="P587" s="6">
        <v>3</v>
      </c>
      <c r="Q587" s="6">
        <v>16</v>
      </c>
      <c r="R587" s="6">
        <v>1</v>
      </c>
      <c r="S587" s="6">
        <v>4</v>
      </c>
      <c r="T587" s="6">
        <v>12</v>
      </c>
      <c r="U587" s="6">
        <v>7</v>
      </c>
    </row>
    <row r="588" spans="1:21">
      <c r="A588" s="6" t="s">
        <v>68</v>
      </c>
      <c r="B588" s="6" t="s">
        <v>41</v>
      </c>
      <c r="C588" s="6">
        <v>0</v>
      </c>
      <c r="E588" s="21">
        <f>SUM($F$16:F588)</f>
        <v>0.82282270901235588</v>
      </c>
      <c r="F588" s="16">
        <f>I588/$I$1814</f>
        <v>6.8217994390964911E-4</v>
      </c>
      <c r="G588" s="6" t="s">
        <v>68</v>
      </c>
      <c r="H588" s="6" t="s">
        <v>41</v>
      </c>
      <c r="I588" s="6">
        <v>18</v>
      </c>
      <c r="J588" s="6">
        <v>17</v>
      </c>
      <c r="K588" s="6">
        <v>15</v>
      </c>
      <c r="L588" s="6">
        <v>16</v>
      </c>
      <c r="M588" s="6">
        <v>2</v>
      </c>
      <c r="N588" s="6">
        <v>0</v>
      </c>
      <c r="O588" s="6">
        <v>2</v>
      </c>
      <c r="P588" s="6">
        <v>3</v>
      </c>
      <c r="Q588" s="6">
        <v>16</v>
      </c>
      <c r="R588" s="6">
        <v>3</v>
      </c>
      <c r="S588" s="6">
        <v>5</v>
      </c>
      <c r="T588" s="6">
        <v>7</v>
      </c>
      <c r="U588" s="6">
        <v>11</v>
      </c>
    </row>
    <row r="589" spans="1:21">
      <c r="A589" s="6" t="s">
        <v>48</v>
      </c>
      <c r="B589" s="6" t="s">
        <v>46</v>
      </c>
      <c r="C589" s="6">
        <v>0</v>
      </c>
      <c r="E589" s="21">
        <f>SUM($F$16:F589)</f>
        <v>0.8235048889562655</v>
      </c>
      <c r="F589" s="16">
        <f>I589/$I$1814</f>
        <v>6.8217994390964911E-4</v>
      </c>
      <c r="G589" s="6" t="s">
        <v>48</v>
      </c>
      <c r="H589" s="6" t="s">
        <v>46</v>
      </c>
      <c r="I589" s="6">
        <v>18</v>
      </c>
      <c r="J589" s="6">
        <v>16</v>
      </c>
      <c r="K589" s="6">
        <v>9</v>
      </c>
      <c r="L589" s="6">
        <v>14</v>
      </c>
      <c r="M589" s="6">
        <v>2</v>
      </c>
      <c r="N589" s="6">
        <v>0</v>
      </c>
      <c r="O589" s="6">
        <v>2</v>
      </c>
      <c r="P589" s="6">
        <v>5</v>
      </c>
      <c r="Q589" s="6">
        <v>14</v>
      </c>
      <c r="R589" s="6">
        <v>4</v>
      </c>
      <c r="S589" s="6">
        <v>4</v>
      </c>
      <c r="T589" s="6">
        <v>6</v>
      </c>
      <c r="U589" s="6">
        <v>12</v>
      </c>
    </row>
    <row r="590" spans="1:21">
      <c r="A590" s="6" t="s">
        <v>59</v>
      </c>
      <c r="B590" s="6" t="s">
        <v>36</v>
      </c>
      <c r="C590" s="6">
        <v>0</v>
      </c>
      <c r="E590" s="21">
        <f>SUM($F$16:F590)</f>
        <v>0.82418706890017512</v>
      </c>
      <c r="F590" s="16">
        <f>I590/$I$1814</f>
        <v>6.8217994390964911E-4</v>
      </c>
      <c r="G590" s="6" t="s">
        <v>59</v>
      </c>
      <c r="H590" s="6" t="s">
        <v>36</v>
      </c>
      <c r="I590" s="6">
        <v>18</v>
      </c>
      <c r="J590" s="6">
        <v>17</v>
      </c>
      <c r="K590" s="6">
        <v>10</v>
      </c>
      <c r="L590" s="6">
        <v>18</v>
      </c>
      <c r="M590" s="6">
        <v>2</v>
      </c>
      <c r="N590" s="6">
        <v>0</v>
      </c>
      <c r="O590" s="6">
        <v>1</v>
      </c>
      <c r="P590" s="6">
        <v>1</v>
      </c>
      <c r="Q590" s="6">
        <v>17</v>
      </c>
      <c r="R590" s="6">
        <v>3</v>
      </c>
      <c r="S590" s="6">
        <v>4</v>
      </c>
      <c r="T590" s="6">
        <v>9</v>
      </c>
      <c r="U590" s="6">
        <v>9</v>
      </c>
    </row>
    <row r="591" spans="1:21">
      <c r="A591" s="6" t="s">
        <v>33</v>
      </c>
      <c r="B591" s="6" t="s">
        <v>68</v>
      </c>
      <c r="C591" s="6">
        <v>0</v>
      </c>
      <c r="E591" s="21">
        <f>SUM($F$16:F591)</f>
        <v>0.82486924884408475</v>
      </c>
      <c r="F591" s="16">
        <f>I591/$I$1814</f>
        <v>6.8217994390964911E-4</v>
      </c>
      <c r="G591" s="6" t="s">
        <v>33</v>
      </c>
      <c r="H591" s="6" t="s">
        <v>68</v>
      </c>
      <c r="I591" s="6">
        <v>18</v>
      </c>
      <c r="J591" s="6">
        <v>18</v>
      </c>
      <c r="K591" s="6">
        <v>18</v>
      </c>
      <c r="L591" s="6">
        <v>8</v>
      </c>
      <c r="M591" s="6">
        <v>2</v>
      </c>
      <c r="N591" s="6">
        <v>0</v>
      </c>
      <c r="O591" s="6">
        <v>0</v>
      </c>
      <c r="P591" s="6">
        <v>3</v>
      </c>
      <c r="Q591" s="6">
        <v>15</v>
      </c>
      <c r="R591" s="6">
        <v>4</v>
      </c>
      <c r="S591" s="6">
        <v>3</v>
      </c>
      <c r="T591" s="6">
        <v>7</v>
      </c>
      <c r="U591" s="6">
        <v>11</v>
      </c>
    </row>
    <row r="592" spans="1:21">
      <c r="A592" s="6" t="s">
        <v>64</v>
      </c>
      <c r="B592" s="6" t="s">
        <v>40</v>
      </c>
      <c r="C592" s="6">
        <v>0</v>
      </c>
      <c r="E592" s="21">
        <f>SUM($F$16:F592)</f>
        <v>0.82555142878799437</v>
      </c>
      <c r="F592" s="16">
        <f>I592/$I$1814</f>
        <v>6.8217994390964911E-4</v>
      </c>
      <c r="G592" s="6" t="s">
        <v>64</v>
      </c>
      <c r="H592" s="6" t="s">
        <v>40</v>
      </c>
      <c r="I592" s="6">
        <v>18</v>
      </c>
      <c r="J592" s="6">
        <v>16</v>
      </c>
      <c r="K592" s="6">
        <v>12</v>
      </c>
      <c r="L592" s="6">
        <v>10</v>
      </c>
      <c r="M592" s="6">
        <v>2</v>
      </c>
      <c r="N592" s="6">
        <v>0</v>
      </c>
      <c r="O592" s="6">
        <v>1</v>
      </c>
      <c r="P592" s="6">
        <v>6</v>
      </c>
      <c r="Q592" s="6">
        <v>12</v>
      </c>
      <c r="R592" s="6">
        <v>5</v>
      </c>
      <c r="S592" s="6">
        <v>5</v>
      </c>
      <c r="T592" s="6">
        <v>3</v>
      </c>
      <c r="U592" s="6">
        <v>15</v>
      </c>
    </row>
    <row r="593" spans="1:21">
      <c r="A593" s="6" t="s">
        <v>42</v>
      </c>
      <c r="B593" s="6" t="s">
        <v>43</v>
      </c>
      <c r="C593" s="6">
        <v>0</v>
      </c>
      <c r="E593" s="21">
        <f>SUM($F$16:F593)</f>
        <v>0.82623360873190399</v>
      </c>
      <c r="F593" s="16">
        <f>I593/$I$1814</f>
        <v>6.8217994390964911E-4</v>
      </c>
      <c r="G593" s="6" t="s">
        <v>42</v>
      </c>
      <c r="H593" s="6" t="s">
        <v>43</v>
      </c>
      <c r="I593" s="6">
        <v>18</v>
      </c>
      <c r="J593" s="6">
        <v>16</v>
      </c>
      <c r="K593" s="6">
        <v>13</v>
      </c>
      <c r="L593" s="6">
        <v>16</v>
      </c>
      <c r="M593" s="6">
        <v>2</v>
      </c>
      <c r="N593" s="6">
        <v>0</v>
      </c>
      <c r="O593" s="6">
        <v>1</v>
      </c>
      <c r="P593" s="6">
        <v>2</v>
      </c>
      <c r="Q593" s="6">
        <v>16</v>
      </c>
      <c r="R593" s="6">
        <v>2</v>
      </c>
      <c r="S593" s="6">
        <v>3</v>
      </c>
      <c r="T593" s="6">
        <v>5</v>
      </c>
      <c r="U593" s="6">
        <v>13</v>
      </c>
    </row>
    <row r="594" spans="1:21">
      <c r="A594" s="6" t="s">
        <v>59</v>
      </c>
      <c r="B594" s="6" t="s">
        <v>53</v>
      </c>
      <c r="C594" s="6">
        <v>0</v>
      </c>
      <c r="E594" s="21">
        <f>SUM($F$16:F594)</f>
        <v>0.82691578867581361</v>
      </c>
      <c r="F594" s="16">
        <f>I594/$I$1814</f>
        <v>6.8217994390964911E-4</v>
      </c>
      <c r="G594" s="6" t="s">
        <v>59</v>
      </c>
      <c r="H594" s="6" t="s">
        <v>53</v>
      </c>
      <c r="I594" s="6">
        <v>18</v>
      </c>
      <c r="J594" s="6">
        <v>18</v>
      </c>
      <c r="K594" s="6">
        <v>8</v>
      </c>
      <c r="L594" s="6">
        <v>17</v>
      </c>
      <c r="M594" s="6">
        <v>2</v>
      </c>
      <c r="N594" s="6">
        <v>0</v>
      </c>
      <c r="O594" s="6">
        <v>1</v>
      </c>
      <c r="P594" s="6">
        <v>2</v>
      </c>
      <c r="Q594" s="6">
        <v>16</v>
      </c>
      <c r="R594" s="6">
        <v>4</v>
      </c>
      <c r="S594" s="6">
        <v>7</v>
      </c>
      <c r="T594" s="6">
        <v>5</v>
      </c>
      <c r="U594" s="6">
        <v>13</v>
      </c>
    </row>
    <row r="595" spans="1:21">
      <c r="A595" s="6" t="s">
        <v>57</v>
      </c>
      <c r="B595" s="6" t="s">
        <v>47</v>
      </c>
      <c r="C595" s="6">
        <v>0</v>
      </c>
      <c r="E595" s="21">
        <f>SUM($F$16:F595)</f>
        <v>0.82756006973395047</v>
      </c>
      <c r="F595" s="16">
        <f>I595/$I$1814</f>
        <v>6.4428105813689072E-4</v>
      </c>
      <c r="G595" s="6" t="s">
        <v>57</v>
      </c>
      <c r="H595" s="6" t="s">
        <v>47</v>
      </c>
      <c r="I595" s="6">
        <v>17</v>
      </c>
      <c r="J595" s="6">
        <v>15</v>
      </c>
      <c r="K595" s="6">
        <v>5</v>
      </c>
      <c r="L595" s="6">
        <v>12</v>
      </c>
      <c r="M595" s="6">
        <v>2</v>
      </c>
      <c r="N595" s="6">
        <v>0</v>
      </c>
      <c r="O595" s="6">
        <v>2</v>
      </c>
      <c r="P595" s="6">
        <v>11</v>
      </c>
      <c r="Q595" s="6">
        <v>6</v>
      </c>
      <c r="R595" s="6">
        <v>0</v>
      </c>
      <c r="S595" s="6">
        <v>5</v>
      </c>
      <c r="T595" s="6">
        <v>11</v>
      </c>
      <c r="U595" s="6">
        <v>6</v>
      </c>
    </row>
    <row r="596" spans="1:21">
      <c r="A596" s="6" t="s">
        <v>33</v>
      </c>
      <c r="B596" s="6" t="s">
        <v>45</v>
      </c>
      <c r="C596" s="6">
        <v>0</v>
      </c>
      <c r="E596" s="21">
        <f>SUM($F$16:F596)</f>
        <v>0.82820435079208732</v>
      </c>
      <c r="F596" s="16">
        <f>I596/$I$1814</f>
        <v>6.4428105813689072E-4</v>
      </c>
      <c r="G596" s="6" t="s">
        <v>33</v>
      </c>
      <c r="H596" s="6" t="s">
        <v>45</v>
      </c>
      <c r="I596" s="6">
        <v>17</v>
      </c>
      <c r="J596" s="6">
        <v>16</v>
      </c>
      <c r="K596" s="6">
        <v>15</v>
      </c>
      <c r="L596" s="6">
        <v>14</v>
      </c>
      <c r="M596" s="6">
        <v>2</v>
      </c>
      <c r="N596" s="6">
        <v>0</v>
      </c>
      <c r="O596" s="6">
        <v>1</v>
      </c>
      <c r="P596" s="6">
        <v>0</v>
      </c>
      <c r="Q596" s="6">
        <v>17</v>
      </c>
      <c r="R596" s="6">
        <v>4</v>
      </c>
      <c r="S596" s="6">
        <v>4</v>
      </c>
      <c r="T596" s="6">
        <v>3</v>
      </c>
      <c r="U596" s="6">
        <v>14</v>
      </c>
    </row>
    <row r="597" spans="1:21">
      <c r="A597" s="6" t="s">
        <v>54</v>
      </c>
      <c r="B597" s="6" t="s">
        <v>68</v>
      </c>
      <c r="C597" s="6">
        <v>0</v>
      </c>
      <c r="E597" s="21">
        <f>SUM($F$16:F597)</f>
        <v>0.82884863185022417</v>
      </c>
      <c r="F597" s="16">
        <f>I597/$I$1814</f>
        <v>6.4428105813689072E-4</v>
      </c>
      <c r="G597" s="6" t="s">
        <v>54</v>
      </c>
      <c r="H597" s="6" t="s">
        <v>68</v>
      </c>
      <c r="I597" s="6">
        <v>17</v>
      </c>
      <c r="J597" s="6">
        <v>16</v>
      </c>
      <c r="K597" s="6">
        <v>17</v>
      </c>
      <c r="L597" s="6">
        <v>12</v>
      </c>
      <c r="M597" s="6">
        <v>2</v>
      </c>
      <c r="N597" s="6">
        <v>0</v>
      </c>
      <c r="O597" s="6">
        <v>4</v>
      </c>
      <c r="P597" s="6">
        <v>2</v>
      </c>
      <c r="Q597" s="6">
        <v>15</v>
      </c>
      <c r="R597" s="6">
        <v>6</v>
      </c>
      <c r="S597" s="6">
        <v>3</v>
      </c>
      <c r="T597" s="6">
        <v>5</v>
      </c>
      <c r="U597" s="6">
        <v>12</v>
      </c>
    </row>
    <row r="598" spans="1:21">
      <c r="A598" s="6" t="s">
        <v>42</v>
      </c>
      <c r="B598" s="6" t="s">
        <v>60</v>
      </c>
      <c r="C598" s="6">
        <v>0</v>
      </c>
      <c r="E598" s="21">
        <f>SUM($F$16:F598)</f>
        <v>0.82945501402258826</v>
      </c>
      <c r="F598" s="16">
        <f>I598/$I$1814</f>
        <v>6.0638217236413244E-4</v>
      </c>
      <c r="G598" s="6" t="s">
        <v>42</v>
      </c>
      <c r="H598" s="6" t="s">
        <v>60</v>
      </c>
      <c r="I598" s="6">
        <v>16</v>
      </c>
      <c r="J598" s="6">
        <v>15</v>
      </c>
      <c r="K598" s="6">
        <v>6</v>
      </c>
      <c r="L598" s="6">
        <v>16</v>
      </c>
      <c r="M598" s="6">
        <v>2</v>
      </c>
      <c r="N598" s="6">
        <v>0</v>
      </c>
      <c r="O598" s="6">
        <v>1</v>
      </c>
      <c r="P598" s="6">
        <v>2</v>
      </c>
      <c r="Q598" s="6">
        <v>14</v>
      </c>
      <c r="R598" s="6">
        <v>1</v>
      </c>
      <c r="S598" s="6">
        <v>4</v>
      </c>
      <c r="T598" s="6">
        <v>7</v>
      </c>
      <c r="U598" s="6">
        <v>9</v>
      </c>
    </row>
    <row r="599" spans="1:21">
      <c r="A599" s="6" t="s">
        <v>68</v>
      </c>
      <c r="B599" s="6" t="s">
        <v>33</v>
      </c>
      <c r="C599" s="6">
        <v>0</v>
      </c>
      <c r="E599" s="21">
        <f>SUM($F$16:F599)</f>
        <v>0.83006139619495234</v>
      </c>
      <c r="F599" s="16">
        <f>I599/$I$1814</f>
        <v>6.0638217236413244E-4</v>
      </c>
      <c r="G599" s="6" t="s">
        <v>68</v>
      </c>
      <c r="H599" s="6" t="s">
        <v>33</v>
      </c>
      <c r="I599" s="6">
        <v>16</v>
      </c>
      <c r="J599" s="6">
        <v>14</v>
      </c>
      <c r="K599" s="6">
        <v>7</v>
      </c>
      <c r="L599" s="6">
        <v>15</v>
      </c>
      <c r="M599" s="6">
        <v>2</v>
      </c>
      <c r="N599" s="6">
        <v>0</v>
      </c>
      <c r="O599" s="6">
        <v>2</v>
      </c>
      <c r="P599" s="6">
        <v>3</v>
      </c>
      <c r="Q599" s="6">
        <v>13</v>
      </c>
      <c r="R599" s="6">
        <v>6</v>
      </c>
      <c r="S599" s="6">
        <v>1</v>
      </c>
      <c r="T599" s="6">
        <v>4</v>
      </c>
      <c r="U599" s="6">
        <v>12</v>
      </c>
    </row>
    <row r="600" spans="1:21">
      <c r="A600" s="6" t="s">
        <v>44</v>
      </c>
      <c r="B600" s="6" t="s">
        <v>40</v>
      </c>
      <c r="C600" s="6">
        <v>0</v>
      </c>
      <c r="E600" s="21">
        <f>SUM($F$16:F600)</f>
        <v>0.83066777836731642</v>
      </c>
      <c r="F600" s="16">
        <f>I600/$I$1814</f>
        <v>6.0638217236413244E-4</v>
      </c>
      <c r="G600" s="6" t="s">
        <v>44</v>
      </c>
      <c r="H600" s="6" t="s">
        <v>40</v>
      </c>
      <c r="I600" s="6">
        <v>16</v>
      </c>
      <c r="J600" s="6">
        <v>14</v>
      </c>
      <c r="K600" s="6">
        <v>9</v>
      </c>
      <c r="L600" s="6">
        <v>9</v>
      </c>
      <c r="M600" s="6">
        <v>2</v>
      </c>
      <c r="N600" s="6">
        <v>0</v>
      </c>
      <c r="O600" s="6">
        <v>2</v>
      </c>
      <c r="P600" s="6">
        <v>5</v>
      </c>
      <c r="Q600" s="6">
        <v>12</v>
      </c>
      <c r="R600" s="6">
        <v>1</v>
      </c>
      <c r="S600" s="6">
        <v>3</v>
      </c>
      <c r="T600" s="6">
        <v>6</v>
      </c>
      <c r="U600" s="6">
        <v>10</v>
      </c>
    </row>
    <row r="601" spans="1:21">
      <c r="A601" s="6" t="s">
        <v>49</v>
      </c>
      <c r="B601" s="6" t="s">
        <v>64</v>
      </c>
      <c r="C601" s="6">
        <v>0</v>
      </c>
      <c r="E601" s="21">
        <f>SUM($F$16:F601)</f>
        <v>0.83127416053968051</v>
      </c>
      <c r="F601" s="16">
        <f>I601/$I$1814</f>
        <v>6.0638217236413244E-4</v>
      </c>
      <c r="G601" s="6" t="s">
        <v>49</v>
      </c>
      <c r="H601" s="6" t="s">
        <v>64</v>
      </c>
      <c r="I601" s="6">
        <v>16</v>
      </c>
      <c r="J601" s="6">
        <v>16</v>
      </c>
      <c r="K601" s="6">
        <v>16</v>
      </c>
      <c r="L601" s="6">
        <v>16</v>
      </c>
      <c r="M601" s="6">
        <v>2</v>
      </c>
      <c r="N601" s="6">
        <v>0</v>
      </c>
      <c r="O601" s="6">
        <v>1</v>
      </c>
      <c r="P601" s="6">
        <v>5</v>
      </c>
      <c r="Q601" s="6">
        <v>11</v>
      </c>
      <c r="R601" s="6">
        <v>3</v>
      </c>
      <c r="S601" s="6">
        <v>4</v>
      </c>
      <c r="T601" s="6">
        <v>4</v>
      </c>
      <c r="U601" s="6">
        <v>12</v>
      </c>
    </row>
    <row r="602" spans="1:21">
      <c r="A602" s="6" t="s">
        <v>49</v>
      </c>
      <c r="B602" s="6" t="s">
        <v>62</v>
      </c>
      <c r="C602" s="6">
        <v>1</v>
      </c>
      <c r="E602" s="21">
        <f>SUM($F$16:F602)</f>
        <v>0.83165314939740809</v>
      </c>
      <c r="F602" s="9">
        <f>I602/$I$1814</f>
        <v>3.7898885772758283E-4</v>
      </c>
      <c r="G602" s="6" t="s">
        <v>49</v>
      </c>
      <c r="H602" s="6" t="s">
        <v>62</v>
      </c>
      <c r="I602" s="6">
        <v>10</v>
      </c>
      <c r="J602" s="6">
        <v>10</v>
      </c>
      <c r="K602" s="6">
        <v>10</v>
      </c>
      <c r="L602" s="6">
        <v>9</v>
      </c>
      <c r="M602" s="6">
        <v>2</v>
      </c>
      <c r="N602" s="6">
        <v>0</v>
      </c>
      <c r="O602" s="6">
        <v>2</v>
      </c>
      <c r="P602" s="6">
        <v>5</v>
      </c>
      <c r="Q602" s="6">
        <v>5</v>
      </c>
      <c r="R602" s="6">
        <v>5</v>
      </c>
      <c r="S602" s="6">
        <v>0</v>
      </c>
      <c r="T602" s="6">
        <v>3</v>
      </c>
      <c r="U602" s="6">
        <v>7</v>
      </c>
    </row>
    <row r="603" spans="1:21">
      <c r="A603" s="6" t="s">
        <v>36</v>
      </c>
      <c r="B603" s="6" t="s">
        <v>59</v>
      </c>
      <c r="C603" s="6">
        <v>0</v>
      </c>
      <c r="E603" s="21">
        <f>SUM($F$16:F603)</f>
        <v>0.83225953156977217</v>
      </c>
      <c r="F603" s="16">
        <f>I603/$I$1814</f>
        <v>6.0638217236413244E-4</v>
      </c>
      <c r="G603" s="6" t="s">
        <v>36</v>
      </c>
      <c r="H603" s="6" t="s">
        <v>59</v>
      </c>
      <c r="I603" s="6">
        <v>16</v>
      </c>
      <c r="J603" s="6">
        <v>15</v>
      </c>
      <c r="K603" s="6">
        <v>16</v>
      </c>
      <c r="L603" s="6">
        <v>9</v>
      </c>
      <c r="M603" s="6">
        <v>2</v>
      </c>
      <c r="N603" s="6">
        <v>0</v>
      </c>
      <c r="O603" s="6">
        <v>5</v>
      </c>
      <c r="P603" s="6">
        <v>4</v>
      </c>
      <c r="Q603" s="6">
        <v>12</v>
      </c>
      <c r="R603" s="6">
        <v>4</v>
      </c>
      <c r="S603" s="6">
        <v>2</v>
      </c>
      <c r="T603" s="6">
        <v>9</v>
      </c>
      <c r="U603" s="6">
        <v>7</v>
      </c>
    </row>
    <row r="604" spans="1:21">
      <c r="A604" s="6" t="s">
        <v>35</v>
      </c>
      <c r="B604" s="6" t="s">
        <v>55</v>
      </c>
      <c r="C604" s="6">
        <v>0</v>
      </c>
      <c r="E604" s="21">
        <f>SUM($F$16:F604)</f>
        <v>0.8328280148563636</v>
      </c>
      <c r="F604" s="16">
        <f>I604/$I$1814</f>
        <v>5.6848328659137417E-4</v>
      </c>
      <c r="G604" s="6" t="s">
        <v>35</v>
      </c>
      <c r="H604" s="6" t="s">
        <v>55</v>
      </c>
      <c r="I604" s="6">
        <v>15</v>
      </c>
      <c r="J604" s="6">
        <v>14</v>
      </c>
      <c r="K604" s="6">
        <v>11</v>
      </c>
      <c r="L604" s="6">
        <v>15</v>
      </c>
      <c r="M604" s="6">
        <v>2</v>
      </c>
      <c r="N604" s="6">
        <v>0</v>
      </c>
      <c r="O604" s="6">
        <v>2</v>
      </c>
      <c r="P604" s="6">
        <v>1</v>
      </c>
      <c r="Q604" s="6">
        <v>14</v>
      </c>
      <c r="R604" s="6">
        <v>1</v>
      </c>
      <c r="S604" s="6">
        <v>3</v>
      </c>
      <c r="T604" s="6">
        <v>8</v>
      </c>
      <c r="U604" s="6">
        <v>7</v>
      </c>
    </row>
    <row r="605" spans="1:21">
      <c r="A605" s="6" t="s">
        <v>36</v>
      </c>
      <c r="B605" s="6" t="s">
        <v>64</v>
      </c>
      <c r="C605" s="6">
        <v>0</v>
      </c>
      <c r="E605" s="21">
        <f>SUM($F$16:F605)</f>
        <v>0.83339649814295502</v>
      </c>
      <c r="F605" s="16">
        <f>I605/$I$1814</f>
        <v>5.6848328659137417E-4</v>
      </c>
      <c r="G605" s="6" t="s">
        <v>36</v>
      </c>
      <c r="H605" s="6" t="s">
        <v>64</v>
      </c>
      <c r="I605" s="6">
        <v>15</v>
      </c>
      <c r="J605" s="6">
        <v>13</v>
      </c>
      <c r="K605" s="6">
        <v>12</v>
      </c>
      <c r="L605" s="6">
        <v>7</v>
      </c>
      <c r="M605" s="6">
        <v>2</v>
      </c>
      <c r="N605" s="6">
        <v>0</v>
      </c>
      <c r="O605" s="6">
        <v>1</v>
      </c>
      <c r="P605" s="6">
        <v>0</v>
      </c>
      <c r="Q605" s="6">
        <v>15</v>
      </c>
      <c r="R605" s="6">
        <v>5</v>
      </c>
      <c r="S605" s="6">
        <v>1</v>
      </c>
      <c r="T605" s="6">
        <v>2</v>
      </c>
      <c r="U605" s="6">
        <v>13</v>
      </c>
    </row>
    <row r="606" spans="1:21">
      <c r="A606" s="6" t="s">
        <v>31</v>
      </c>
      <c r="B606" s="6" t="s">
        <v>53</v>
      </c>
      <c r="C606" s="6">
        <v>0</v>
      </c>
      <c r="E606" s="21">
        <f>SUM($F$16:F606)</f>
        <v>0.83392708254377368</v>
      </c>
      <c r="F606" s="16">
        <f>I606/$I$1814</f>
        <v>5.3058440081861589E-4</v>
      </c>
      <c r="G606" s="6" t="s">
        <v>31</v>
      </c>
      <c r="H606" s="6" t="s">
        <v>53</v>
      </c>
      <c r="I606" s="6">
        <v>14</v>
      </c>
      <c r="J606" s="6">
        <v>14</v>
      </c>
      <c r="K606" s="6">
        <v>10</v>
      </c>
      <c r="L606" s="6">
        <v>14</v>
      </c>
      <c r="M606" s="6">
        <v>2</v>
      </c>
      <c r="N606" s="6">
        <v>0</v>
      </c>
      <c r="O606" s="6">
        <v>2</v>
      </c>
      <c r="P606" s="6">
        <v>2</v>
      </c>
      <c r="Q606" s="6">
        <v>12</v>
      </c>
      <c r="R606" s="6">
        <v>1</v>
      </c>
      <c r="S606" s="6">
        <v>6</v>
      </c>
      <c r="T606" s="6">
        <v>4</v>
      </c>
      <c r="U606" s="6">
        <v>10</v>
      </c>
    </row>
    <row r="607" spans="1:21">
      <c r="A607" s="6" t="s">
        <v>68</v>
      </c>
      <c r="B607" s="6" t="s">
        <v>43</v>
      </c>
      <c r="C607" s="6">
        <v>1</v>
      </c>
      <c r="E607" s="21">
        <f>SUM($F$16:F607)</f>
        <v>0.83426817251572849</v>
      </c>
      <c r="F607" s="9">
        <f>I607/$I$1814</f>
        <v>3.4108997195482455E-4</v>
      </c>
      <c r="G607" s="6" t="s">
        <v>68</v>
      </c>
      <c r="H607" s="6" t="s">
        <v>43</v>
      </c>
      <c r="I607" s="6">
        <v>9</v>
      </c>
      <c r="J607" s="6">
        <v>8</v>
      </c>
      <c r="K607" s="6">
        <v>9</v>
      </c>
      <c r="L607" s="6">
        <v>6</v>
      </c>
      <c r="M607" s="6">
        <v>0</v>
      </c>
      <c r="N607" s="6">
        <v>0</v>
      </c>
      <c r="O607" s="6">
        <v>2</v>
      </c>
      <c r="P607" s="6">
        <v>3</v>
      </c>
      <c r="Q607" s="6">
        <v>6</v>
      </c>
      <c r="R607" s="6">
        <v>1</v>
      </c>
      <c r="S607" s="6">
        <v>0</v>
      </c>
      <c r="T607" s="6">
        <v>5</v>
      </c>
      <c r="U607" s="6">
        <v>4</v>
      </c>
    </row>
    <row r="608" spans="1:21">
      <c r="A608" s="6" t="s">
        <v>31</v>
      </c>
      <c r="B608" s="6" t="s">
        <v>59</v>
      </c>
      <c r="C608" s="6">
        <v>0</v>
      </c>
      <c r="E608" s="21">
        <f>SUM($F$16:F608)</f>
        <v>0.83479875691654715</v>
      </c>
      <c r="F608" s="16">
        <f>I608/$I$1814</f>
        <v>5.3058440081861589E-4</v>
      </c>
      <c r="G608" s="6" t="s">
        <v>31</v>
      </c>
      <c r="H608" s="6" t="s">
        <v>59</v>
      </c>
      <c r="I608" s="6">
        <v>14</v>
      </c>
      <c r="J608" s="6">
        <v>11</v>
      </c>
      <c r="K608" s="6">
        <v>9</v>
      </c>
      <c r="L608" s="6">
        <v>8</v>
      </c>
      <c r="M608" s="6">
        <v>2</v>
      </c>
      <c r="N608" s="6">
        <v>0</v>
      </c>
      <c r="O608" s="6">
        <v>1</v>
      </c>
      <c r="P608" s="6">
        <v>0</v>
      </c>
      <c r="Q608" s="6">
        <v>14</v>
      </c>
      <c r="R608" s="6">
        <v>7</v>
      </c>
      <c r="S608" s="6">
        <v>1</v>
      </c>
      <c r="T608" s="6">
        <v>3</v>
      </c>
      <c r="U608" s="6">
        <v>11</v>
      </c>
    </row>
    <row r="609" spans="1:21">
      <c r="A609" s="6" t="s">
        <v>53</v>
      </c>
      <c r="B609" s="6" t="s">
        <v>61</v>
      </c>
      <c r="C609" s="6">
        <v>0</v>
      </c>
      <c r="E609" s="21">
        <f>SUM($F$16:F609)</f>
        <v>0.8353293413173658</v>
      </c>
      <c r="F609" s="16">
        <f>I609/$I$1814</f>
        <v>5.3058440081861589E-4</v>
      </c>
      <c r="G609" s="6" t="s">
        <v>53</v>
      </c>
      <c r="H609" s="6" t="s">
        <v>61</v>
      </c>
      <c r="I609" s="6">
        <v>14</v>
      </c>
      <c r="J609" s="6">
        <v>13</v>
      </c>
      <c r="K609" s="6">
        <v>8</v>
      </c>
      <c r="L609" s="6">
        <v>13</v>
      </c>
      <c r="M609" s="6">
        <v>2</v>
      </c>
      <c r="N609" s="6">
        <v>0</v>
      </c>
      <c r="O609" s="6">
        <v>2</v>
      </c>
      <c r="P609" s="6">
        <v>5</v>
      </c>
      <c r="Q609" s="6">
        <v>9</v>
      </c>
      <c r="R609" s="6">
        <v>1</v>
      </c>
      <c r="S609" s="6">
        <v>6</v>
      </c>
      <c r="T609" s="6">
        <v>3</v>
      </c>
      <c r="U609" s="6">
        <v>11</v>
      </c>
    </row>
    <row r="610" spans="1:21">
      <c r="A610" s="6" t="s">
        <v>62</v>
      </c>
      <c r="B610" s="6" t="s">
        <v>31</v>
      </c>
      <c r="C610" s="6">
        <v>0</v>
      </c>
      <c r="E610" s="21">
        <f>SUM($F$16:F610)</f>
        <v>0.83585992571818446</v>
      </c>
      <c r="F610" s="16">
        <f>I610/$I$1814</f>
        <v>5.3058440081861589E-4</v>
      </c>
      <c r="G610" s="6" t="s">
        <v>62</v>
      </c>
      <c r="H610" s="6" t="s">
        <v>31</v>
      </c>
      <c r="I610" s="6">
        <v>14</v>
      </c>
      <c r="J610" s="6">
        <v>12</v>
      </c>
      <c r="K610" s="6">
        <v>12</v>
      </c>
      <c r="L610" s="6">
        <v>14</v>
      </c>
      <c r="M610" s="6">
        <v>2</v>
      </c>
      <c r="N610" s="6">
        <v>0</v>
      </c>
      <c r="O610" s="6">
        <v>3</v>
      </c>
      <c r="P610" s="6">
        <v>4</v>
      </c>
      <c r="Q610" s="6">
        <v>10</v>
      </c>
      <c r="R610" s="6">
        <v>6</v>
      </c>
      <c r="S610" s="6">
        <v>1</v>
      </c>
      <c r="T610" s="6">
        <v>6</v>
      </c>
      <c r="U610" s="6">
        <v>8</v>
      </c>
    </row>
    <row r="611" spans="1:21">
      <c r="A611" s="6" t="s">
        <v>60</v>
      </c>
      <c r="B611" s="6" t="s">
        <v>68</v>
      </c>
      <c r="C611" s="6">
        <v>0</v>
      </c>
      <c r="E611" s="21">
        <f>SUM($F$16:F611)</f>
        <v>0.83639051011900312</v>
      </c>
      <c r="F611" s="16">
        <f>I611/$I$1814</f>
        <v>5.3058440081861589E-4</v>
      </c>
      <c r="G611" s="6" t="s">
        <v>60</v>
      </c>
      <c r="H611" s="6" t="s">
        <v>68</v>
      </c>
      <c r="I611" s="6">
        <v>14</v>
      </c>
      <c r="J611" s="6">
        <v>11</v>
      </c>
      <c r="K611" s="6">
        <v>5</v>
      </c>
      <c r="L611" s="6">
        <v>13</v>
      </c>
      <c r="M611" s="6">
        <v>2</v>
      </c>
      <c r="N611" s="6">
        <v>0</v>
      </c>
      <c r="O611" s="6">
        <v>2</v>
      </c>
      <c r="P611" s="6">
        <v>0</v>
      </c>
      <c r="Q611" s="6">
        <v>14</v>
      </c>
      <c r="R611" s="6">
        <v>1</v>
      </c>
      <c r="S611" s="6">
        <v>5</v>
      </c>
      <c r="T611" s="6">
        <v>3</v>
      </c>
      <c r="U611" s="6">
        <v>11</v>
      </c>
    </row>
    <row r="612" spans="1:21">
      <c r="A612" s="6" t="s">
        <v>77</v>
      </c>
      <c r="B612" s="6" t="s">
        <v>80</v>
      </c>
      <c r="C612" s="6">
        <v>1</v>
      </c>
      <c r="E612" s="21">
        <f>SUM($F$16:F612)</f>
        <v>0.83673160009095793</v>
      </c>
      <c r="F612" s="9">
        <f>I612/$I$1814</f>
        <v>3.4108997195482455E-4</v>
      </c>
      <c r="G612" s="6" t="s">
        <v>77</v>
      </c>
      <c r="H612" s="6" t="s">
        <v>80</v>
      </c>
      <c r="I612" s="6">
        <v>9</v>
      </c>
      <c r="J612" s="6">
        <v>7</v>
      </c>
      <c r="K612" s="6">
        <v>8</v>
      </c>
      <c r="L612" s="6">
        <v>7</v>
      </c>
      <c r="M612" s="6">
        <v>4</v>
      </c>
      <c r="N612" s="6">
        <v>0</v>
      </c>
      <c r="O612" s="6">
        <v>2</v>
      </c>
      <c r="P612" s="6">
        <v>1</v>
      </c>
      <c r="Q612" s="6">
        <v>8</v>
      </c>
      <c r="R612" s="6">
        <v>3</v>
      </c>
      <c r="S612" s="6">
        <v>2</v>
      </c>
      <c r="T612" s="6">
        <v>1</v>
      </c>
      <c r="U612" s="6">
        <v>8</v>
      </c>
    </row>
    <row r="613" spans="1:21">
      <c r="A613" s="6" t="s">
        <v>80</v>
      </c>
      <c r="B613" s="6" t="s">
        <v>76</v>
      </c>
      <c r="C613" s="6">
        <v>1</v>
      </c>
      <c r="E613" s="21">
        <f>SUM($F$16:F613)</f>
        <v>0.83707269006291274</v>
      </c>
      <c r="F613" s="9">
        <f>I613/$I$1814</f>
        <v>3.4108997195482455E-4</v>
      </c>
      <c r="G613" s="6" t="s">
        <v>80</v>
      </c>
      <c r="H613" s="6" t="s">
        <v>76</v>
      </c>
      <c r="I613" s="6">
        <v>9</v>
      </c>
      <c r="J613" s="6">
        <v>6</v>
      </c>
      <c r="K613" s="6">
        <v>2</v>
      </c>
      <c r="L613" s="6">
        <v>8</v>
      </c>
      <c r="M613" s="6">
        <v>3</v>
      </c>
      <c r="N613" s="6">
        <v>0</v>
      </c>
      <c r="O613" s="6">
        <v>1</v>
      </c>
      <c r="P613" s="6">
        <v>3</v>
      </c>
      <c r="Q613" s="6">
        <v>6</v>
      </c>
      <c r="R613" s="6">
        <v>0</v>
      </c>
      <c r="S613" s="6">
        <v>4</v>
      </c>
      <c r="T613" s="6">
        <v>3</v>
      </c>
      <c r="U613" s="6">
        <v>6</v>
      </c>
    </row>
    <row r="614" spans="1:21">
      <c r="A614" s="6" t="s">
        <v>70</v>
      </c>
      <c r="B614" s="6" t="s">
        <v>35</v>
      </c>
      <c r="C614" s="6">
        <v>0</v>
      </c>
      <c r="E614" s="21">
        <f>SUM($F$16:F614)</f>
        <v>0.8376032744637314</v>
      </c>
      <c r="F614" s="16">
        <f>I614/$I$1814</f>
        <v>5.3058440081861589E-4</v>
      </c>
      <c r="G614" s="6" t="s">
        <v>70</v>
      </c>
      <c r="H614" s="6" t="s">
        <v>35</v>
      </c>
      <c r="I614" s="6">
        <v>14</v>
      </c>
      <c r="J614" s="6">
        <v>13</v>
      </c>
      <c r="K614" s="6">
        <v>7</v>
      </c>
      <c r="L614" s="6">
        <v>14</v>
      </c>
      <c r="M614" s="6">
        <v>2</v>
      </c>
      <c r="N614" s="6">
        <v>0</v>
      </c>
      <c r="O614" s="6">
        <v>2</v>
      </c>
      <c r="P614" s="6">
        <v>2</v>
      </c>
      <c r="Q614" s="6">
        <v>12</v>
      </c>
      <c r="R614" s="6">
        <v>4</v>
      </c>
      <c r="S614" s="6">
        <v>5</v>
      </c>
      <c r="T614" s="6">
        <v>2</v>
      </c>
      <c r="U614" s="6">
        <v>12</v>
      </c>
    </row>
    <row r="615" spans="1:21">
      <c r="A615" s="6" t="s">
        <v>54</v>
      </c>
      <c r="B615" s="6" t="s">
        <v>50</v>
      </c>
      <c r="C615" s="6">
        <v>0</v>
      </c>
      <c r="E615" s="21">
        <f>SUM($F$16:F615)</f>
        <v>0.83813385886455005</v>
      </c>
      <c r="F615" s="16">
        <f>I615/$I$1814</f>
        <v>5.3058440081861589E-4</v>
      </c>
      <c r="G615" s="6" t="s">
        <v>54</v>
      </c>
      <c r="H615" s="6" t="s">
        <v>50</v>
      </c>
      <c r="I615" s="6">
        <v>14</v>
      </c>
      <c r="J615" s="6">
        <v>13</v>
      </c>
      <c r="K615" s="6">
        <v>14</v>
      </c>
      <c r="L615" s="6">
        <v>13</v>
      </c>
      <c r="M615" s="6">
        <v>2</v>
      </c>
      <c r="N615" s="6">
        <v>0</v>
      </c>
      <c r="O615" s="6">
        <v>0</v>
      </c>
      <c r="P615" s="6">
        <v>1</v>
      </c>
      <c r="Q615" s="6">
        <v>13</v>
      </c>
      <c r="R615" s="6">
        <v>4</v>
      </c>
      <c r="S615" s="6">
        <v>4</v>
      </c>
      <c r="T615" s="6">
        <v>2</v>
      </c>
      <c r="U615" s="6">
        <v>12</v>
      </c>
    </row>
    <row r="616" spans="1:21">
      <c r="A616" s="6" t="s">
        <v>64</v>
      </c>
      <c r="B616" s="6" t="s">
        <v>54</v>
      </c>
      <c r="C616" s="6">
        <v>0</v>
      </c>
      <c r="E616" s="21">
        <f>SUM($F$16:F616)</f>
        <v>0.83866444326536871</v>
      </c>
      <c r="F616" s="16">
        <f>I616/$I$1814</f>
        <v>5.3058440081861589E-4</v>
      </c>
      <c r="G616" s="6" t="s">
        <v>64</v>
      </c>
      <c r="H616" s="6" t="s">
        <v>54</v>
      </c>
      <c r="I616" s="6">
        <v>14</v>
      </c>
      <c r="J616" s="6">
        <v>11</v>
      </c>
      <c r="K616" s="6">
        <v>8</v>
      </c>
      <c r="L616" s="6">
        <v>13</v>
      </c>
      <c r="M616" s="6">
        <v>2</v>
      </c>
      <c r="N616" s="6">
        <v>0</v>
      </c>
      <c r="O616" s="6">
        <v>1</v>
      </c>
      <c r="P616" s="6">
        <v>5</v>
      </c>
      <c r="Q616" s="6">
        <v>9</v>
      </c>
      <c r="R616" s="6">
        <v>4</v>
      </c>
      <c r="S616" s="6">
        <v>3</v>
      </c>
      <c r="T616" s="6">
        <v>6</v>
      </c>
      <c r="U616" s="6">
        <v>8</v>
      </c>
    </row>
    <row r="617" spans="1:21">
      <c r="A617" s="6" t="s">
        <v>49</v>
      </c>
      <c r="B617" s="6" t="s">
        <v>45</v>
      </c>
      <c r="C617" s="6">
        <v>0</v>
      </c>
      <c r="E617" s="21">
        <f>SUM($F$16:F617)</f>
        <v>0.8391571287804146</v>
      </c>
      <c r="F617" s="16">
        <f>I617/$I$1814</f>
        <v>4.9268551504585761E-4</v>
      </c>
      <c r="G617" s="6" t="s">
        <v>49</v>
      </c>
      <c r="H617" s="6" t="s">
        <v>45</v>
      </c>
      <c r="I617" s="6">
        <v>13</v>
      </c>
      <c r="J617" s="6">
        <v>13</v>
      </c>
      <c r="K617" s="6">
        <v>8</v>
      </c>
      <c r="L617" s="6">
        <v>12</v>
      </c>
      <c r="M617" s="6">
        <v>2</v>
      </c>
      <c r="N617" s="6">
        <v>0</v>
      </c>
      <c r="O617" s="6">
        <v>1</v>
      </c>
      <c r="P617" s="6">
        <v>1</v>
      </c>
      <c r="Q617" s="6">
        <v>12</v>
      </c>
      <c r="R617" s="6">
        <v>1</v>
      </c>
      <c r="S617" s="6">
        <v>1</v>
      </c>
      <c r="T617" s="6">
        <v>6</v>
      </c>
      <c r="U617" s="6">
        <v>7</v>
      </c>
    </row>
    <row r="618" spans="1:21">
      <c r="A618" s="6" t="s">
        <v>47</v>
      </c>
      <c r="B618" s="6" t="s">
        <v>53</v>
      </c>
      <c r="C618" s="6">
        <v>0</v>
      </c>
      <c r="E618" s="21">
        <f>SUM($F$16:F618)</f>
        <v>0.83964981429546048</v>
      </c>
      <c r="F618" s="16">
        <f>I618/$I$1814</f>
        <v>4.9268551504585761E-4</v>
      </c>
      <c r="G618" s="6" t="s">
        <v>47</v>
      </c>
      <c r="H618" s="6" t="s">
        <v>53</v>
      </c>
      <c r="I618" s="6">
        <v>13</v>
      </c>
      <c r="J618" s="6">
        <v>12</v>
      </c>
      <c r="K618" s="6">
        <v>10</v>
      </c>
      <c r="L618" s="6">
        <v>7</v>
      </c>
      <c r="M618" s="6">
        <v>2</v>
      </c>
      <c r="N618" s="6">
        <v>0</v>
      </c>
      <c r="O618" s="6">
        <v>1</v>
      </c>
      <c r="P618" s="6">
        <v>5</v>
      </c>
      <c r="Q618" s="6">
        <v>8</v>
      </c>
      <c r="R618" s="6">
        <v>3</v>
      </c>
      <c r="S618" s="6">
        <v>3</v>
      </c>
      <c r="T618" s="6">
        <v>6</v>
      </c>
      <c r="U618" s="6">
        <v>7</v>
      </c>
    </row>
    <row r="619" spans="1:21">
      <c r="A619" s="6" t="s">
        <v>33</v>
      </c>
      <c r="B619" s="6" t="s">
        <v>62</v>
      </c>
      <c r="C619" s="6">
        <v>0</v>
      </c>
      <c r="E619" s="21">
        <f>SUM($F$16:F619)</f>
        <v>0.84014249981050637</v>
      </c>
      <c r="F619" s="16">
        <f>I619/$I$1814</f>
        <v>4.9268551504585761E-4</v>
      </c>
      <c r="G619" s="6" t="s">
        <v>33</v>
      </c>
      <c r="H619" s="6" t="s">
        <v>62</v>
      </c>
      <c r="I619" s="6">
        <v>13</v>
      </c>
      <c r="J619" s="6">
        <v>13</v>
      </c>
      <c r="K619" s="6">
        <v>11</v>
      </c>
      <c r="L619" s="6">
        <v>5</v>
      </c>
      <c r="M619" s="6">
        <v>2</v>
      </c>
      <c r="N619" s="6">
        <v>0</v>
      </c>
      <c r="O619" s="6">
        <v>3</v>
      </c>
      <c r="P619" s="6">
        <v>2</v>
      </c>
      <c r="Q619" s="6">
        <v>12</v>
      </c>
      <c r="R619" s="6">
        <v>2</v>
      </c>
      <c r="S619" s="6">
        <v>2</v>
      </c>
      <c r="T619" s="6">
        <v>3</v>
      </c>
      <c r="U619" s="6">
        <v>10</v>
      </c>
    </row>
    <row r="620" spans="1:21">
      <c r="A620" s="6" t="s">
        <v>49</v>
      </c>
      <c r="B620" s="6" t="s">
        <v>31</v>
      </c>
      <c r="C620" s="6">
        <v>0</v>
      </c>
      <c r="E620" s="21">
        <f>SUM($F$16:F620)</f>
        <v>0.84063518532555226</v>
      </c>
      <c r="F620" s="16">
        <f>I620/$I$1814</f>
        <v>4.9268551504585761E-4</v>
      </c>
      <c r="G620" s="6" t="s">
        <v>49</v>
      </c>
      <c r="H620" s="6" t="s">
        <v>31</v>
      </c>
      <c r="I620" s="6">
        <v>13</v>
      </c>
      <c r="J620" s="6">
        <v>12</v>
      </c>
      <c r="K620" s="6">
        <v>9</v>
      </c>
      <c r="L620" s="6">
        <v>13</v>
      </c>
      <c r="M620" s="6">
        <v>2</v>
      </c>
      <c r="N620" s="6">
        <v>0</v>
      </c>
      <c r="O620" s="6">
        <v>1</v>
      </c>
      <c r="P620" s="6">
        <v>3</v>
      </c>
      <c r="Q620" s="6">
        <v>10</v>
      </c>
      <c r="R620" s="6">
        <v>2</v>
      </c>
      <c r="S620" s="6">
        <v>2</v>
      </c>
      <c r="T620" s="6">
        <v>7</v>
      </c>
      <c r="U620" s="6">
        <v>6</v>
      </c>
    </row>
    <row r="621" spans="1:21">
      <c r="A621" s="6" t="s">
        <v>52</v>
      </c>
      <c r="B621" s="6" t="s">
        <v>53</v>
      </c>
      <c r="C621" s="6">
        <v>0</v>
      </c>
      <c r="E621" s="21">
        <f>SUM($F$16:F621)</f>
        <v>0.84112787084059815</v>
      </c>
      <c r="F621" s="16">
        <f>I621/$I$1814</f>
        <v>4.9268551504585761E-4</v>
      </c>
      <c r="G621" s="6" t="s">
        <v>52</v>
      </c>
      <c r="H621" s="6" t="s">
        <v>53</v>
      </c>
      <c r="I621" s="6">
        <v>13</v>
      </c>
      <c r="J621" s="6">
        <v>13</v>
      </c>
      <c r="K621" s="6">
        <v>5</v>
      </c>
      <c r="L621" s="6">
        <v>12</v>
      </c>
      <c r="M621" s="6">
        <v>2</v>
      </c>
      <c r="N621" s="6">
        <v>0</v>
      </c>
      <c r="O621" s="6">
        <v>2</v>
      </c>
      <c r="P621" s="6">
        <v>3</v>
      </c>
      <c r="Q621" s="6">
        <v>10</v>
      </c>
      <c r="R621" s="6">
        <v>2</v>
      </c>
      <c r="S621" s="6">
        <v>3</v>
      </c>
      <c r="T621" s="6">
        <v>7</v>
      </c>
      <c r="U621" s="6">
        <v>6</v>
      </c>
    </row>
    <row r="622" spans="1:21">
      <c r="A622" s="6" t="s">
        <v>69</v>
      </c>
      <c r="B622" s="6" t="s">
        <v>31</v>
      </c>
      <c r="C622" s="6">
        <v>0</v>
      </c>
      <c r="E622" s="21">
        <f>SUM($F$16:F622)</f>
        <v>0.84162055635564403</v>
      </c>
      <c r="F622" s="16">
        <f>I622/$I$1814</f>
        <v>4.9268551504585761E-4</v>
      </c>
      <c r="G622" s="6" t="s">
        <v>69</v>
      </c>
      <c r="H622" s="6" t="s">
        <v>31</v>
      </c>
      <c r="I622" s="6">
        <v>13</v>
      </c>
      <c r="J622" s="6">
        <v>11</v>
      </c>
      <c r="K622" s="6">
        <v>9</v>
      </c>
      <c r="L622" s="6">
        <v>12</v>
      </c>
      <c r="M622" s="6">
        <v>2</v>
      </c>
      <c r="N622" s="6">
        <v>0</v>
      </c>
      <c r="O622" s="6">
        <v>1</v>
      </c>
      <c r="P622" s="6">
        <v>3</v>
      </c>
      <c r="Q622" s="6">
        <v>10</v>
      </c>
      <c r="R622" s="6">
        <v>7</v>
      </c>
      <c r="S622" s="6">
        <v>0</v>
      </c>
      <c r="T622" s="6">
        <v>3</v>
      </c>
      <c r="U622" s="6">
        <v>10</v>
      </c>
    </row>
    <row r="623" spans="1:21">
      <c r="A623" s="6" t="s">
        <v>41</v>
      </c>
      <c r="B623" s="6" t="s">
        <v>55</v>
      </c>
      <c r="C623" s="6">
        <v>0</v>
      </c>
      <c r="E623" s="21">
        <f>SUM($F$16:F623)</f>
        <v>0.84207534298491715</v>
      </c>
      <c r="F623" s="16">
        <f>I623/$I$1814</f>
        <v>4.5478662927309939E-4</v>
      </c>
      <c r="G623" s="6" t="s">
        <v>41</v>
      </c>
      <c r="H623" s="6" t="s">
        <v>55</v>
      </c>
      <c r="I623" s="6">
        <v>12</v>
      </c>
      <c r="J623" s="6">
        <v>9</v>
      </c>
      <c r="K623" s="6">
        <v>4</v>
      </c>
      <c r="L623" s="6">
        <v>12</v>
      </c>
      <c r="M623" s="6">
        <v>2</v>
      </c>
      <c r="N623" s="6">
        <v>0</v>
      </c>
      <c r="O623" s="6">
        <v>1</v>
      </c>
      <c r="P623" s="6">
        <v>2</v>
      </c>
      <c r="Q623" s="6">
        <v>10</v>
      </c>
      <c r="R623" s="6">
        <v>3</v>
      </c>
      <c r="S623" s="6">
        <v>2</v>
      </c>
      <c r="T623" s="6">
        <v>5</v>
      </c>
      <c r="U623" s="6">
        <v>7</v>
      </c>
    </row>
    <row r="624" spans="1:21">
      <c r="A624" s="6" t="s">
        <v>75</v>
      </c>
      <c r="B624" s="6" t="s">
        <v>64</v>
      </c>
      <c r="C624" s="6">
        <v>0</v>
      </c>
      <c r="E624" s="21">
        <f>SUM($F$16:F624)</f>
        <v>0.84253012961419027</v>
      </c>
      <c r="F624" s="16">
        <f>I624/$I$1814</f>
        <v>4.5478662927309939E-4</v>
      </c>
      <c r="G624" s="6" t="s">
        <v>75</v>
      </c>
      <c r="H624" s="6" t="s">
        <v>64</v>
      </c>
      <c r="I624" s="6">
        <v>12</v>
      </c>
      <c r="J624" s="6">
        <v>10</v>
      </c>
      <c r="K624" s="6">
        <v>11</v>
      </c>
      <c r="L624" s="6">
        <v>9</v>
      </c>
      <c r="M624" s="6">
        <v>2</v>
      </c>
      <c r="N624" s="6">
        <v>0</v>
      </c>
      <c r="O624" s="6">
        <v>2</v>
      </c>
      <c r="P624" s="6">
        <v>2</v>
      </c>
      <c r="Q624" s="6">
        <v>10</v>
      </c>
      <c r="R624" s="6">
        <v>6</v>
      </c>
      <c r="S624" s="6">
        <v>1</v>
      </c>
      <c r="T624" s="6">
        <v>2</v>
      </c>
      <c r="U624" s="6">
        <v>10</v>
      </c>
    </row>
    <row r="625" spans="1:21">
      <c r="A625" s="6" t="s">
        <v>63</v>
      </c>
      <c r="B625" s="6" t="s">
        <v>39</v>
      </c>
      <c r="C625" s="6">
        <v>0</v>
      </c>
      <c r="E625" s="21">
        <f>SUM($F$16:F625)</f>
        <v>0.84298491624346339</v>
      </c>
      <c r="F625" s="16">
        <f>I625/$I$1814</f>
        <v>4.5478662927309939E-4</v>
      </c>
      <c r="G625" s="6" t="s">
        <v>63</v>
      </c>
      <c r="H625" s="6" t="s">
        <v>39</v>
      </c>
      <c r="I625" s="6">
        <v>12</v>
      </c>
      <c r="J625" s="6">
        <v>12</v>
      </c>
      <c r="K625" s="6">
        <v>12</v>
      </c>
      <c r="L625" s="6">
        <v>9</v>
      </c>
      <c r="M625" s="6">
        <v>2</v>
      </c>
      <c r="N625" s="6">
        <v>0</v>
      </c>
      <c r="O625" s="6">
        <v>1</v>
      </c>
      <c r="P625" s="6">
        <v>2</v>
      </c>
      <c r="Q625" s="6">
        <v>10</v>
      </c>
      <c r="R625" s="6">
        <v>2</v>
      </c>
      <c r="S625" s="6">
        <v>1</v>
      </c>
      <c r="T625" s="6">
        <v>7</v>
      </c>
      <c r="U625" s="6">
        <v>5</v>
      </c>
    </row>
    <row r="626" spans="1:21">
      <c r="A626" s="6" t="s">
        <v>54</v>
      </c>
      <c r="B626" s="6" t="s">
        <v>38</v>
      </c>
      <c r="C626" s="6">
        <v>0</v>
      </c>
      <c r="E626" s="21">
        <f>SUM($F$16:F626)</f>
        <v>0.84343970287273651</v>
      </c>
      <c r="F626" s="16">
        <f>I626/$I$1814</f>
        <v>4.5478662927309939E-4</v>
      </c>
      <c r="G626" s="6" t="s">
        <v>54</v>
      </c>
      <c r="H626" s="6" t="s">
        <v>38</v>
      </c>
      <c r="I626" s="6">
        <v>12</v>
      </c>
      <c r="J626" s="6">
        <v>12</v>
      </c>
      <c r="K626" s="6">
        <v>9</v>
      </c>
      <c r="L626" s="6">
        <v>3</v>
      </c>
      <c r="M626" s="6">
        <v>2</v>
      </c>
      <c r="N626" s="6">
        <v>0</v>
      </c>
      <c r="O626" s="6">
        <v>2</v>
      </c>
      <c r="P626" s="6">
        <v>3</v>
      </c>
      <c r="Q626" s="6">
        <v>9</v>
      </c>
      <c r="R626" s="6">
        <v>4</v>
      </c>
      <c r="S626" s="6">
        <v>0</v>
      </c>
      <c r="T626" s="6">
        <v>5</v>
      </c>
      <c r="U626" s="6">
        <v>7</v>
      </c>
    </row>
    <row r="627" spans="1:21">
      <c r="A627" s="6" t="s">
        <v>35</v>
      </c>
      <c r="B627" s="6" t="s">
        <v>52</v>
      </c>
      <c r="C627" s="6">
        <v>0</v>
      </c>
      <c r="E627" s="21">
        <f>SUM($F$16:F627)</f>
        <v>0.84389448950200963</v>
      </c>
      <c r="F627" s="16">
        <f>I627/$I$1814</f>
        <v>4.5478662927309939E-4</v>
      </c>
      <c r="G627" s="6" t="s">
        <v>35</v>
      </c>
      <c r="H627" s="6" t="s">
        <v>52</v>
      </c>
      <c r="I627" s="6">
        <v>12</v>
      </c>
      <c r="J627" s="6">
        <v>12</v>
      </c>
      <c r="K627" s="6">
        <v>11</v>
      </c>
      <c r="L627" s="6">
        <v>12</v>
      </c>
      <c r="M627" s="6">
        <v>2</v>
      </c>
      <c r="N627" s="6">
        <v>0</v>
      </c>
      <c r="O627" s="6">
        <v>2</v>
      </c>
      <c r="P627" s="6">
        <v>4</v>
      </c>
      <c r="Q627" s="6">
        <v>8</v>
      </c>
      <c r="R627" s="6">
        <v>2</v>
      </c>
      <c r="S627" s="6">
        <v>2</v>
      </c>
      <c r="T627" s="6">
        <v>3</v>
      </c>
      <c r="U627" s="6">
        <v>9</v>
      </c>
    </row>
    <row r="628" spans="1:21">
      <c r="A628" s="6" t="s">
        <v>49</v>
      </c>
      <c r="B628" s="6" t="s">
        <v>47</v>
      </c>
      <c r="C628" s="6">
        <v>0</v>
      </c>
      <c r="E628" s="21">
        <f>SUM($F$16:F628)</f>
        <v>0.84434927613128274</v>
      </c>
      <c r="F628" s="16">
        <f>I628/$I$1814</f>
        <v>4.5478662927309939E-4</v>
      </c>
      <c r="G628" s="6" t="s">
        <v>49</v>
      </c>
      <c r="H628" s="6" t="s">
        <v>47</v>
      </c>
      <c r="I628" s="6">
        <v>12</v>
      </c>
      <c r="J628" s="6">
        <v>10</v>
      </c>
      <c r="K628" s="6">
        <v>9</v>
      </c>
      <c r="L628" s="6">
        <v>11</v>
      </c>
      <c r="M628" s="6">
        <v>2</v>
      </c>
      <c r="N628" s="6">
        <v>0</v>
      </c>
      <c r="O628" s="6">
        <v>1</v>
      </c>
      <c r="P628" s="6">
        <v>2</v>
      </c>
      <c r="Q628" s="6">
        <v>10</v>
      </c>
      <c r="R628" s="6">
        <v>2</v>
      </c>
      <c r="S628" s="6">
        <v>1</v>
      </c>
      <c r="T628" s="6">
        <v>4</v>
      </c>
      <c r="U628" s="6">
        <v>8</v>
      </c>
    </row>
    <row r="629" spans="1:21">
      <c r="A629" s="6" t="s">
        <v>71</v>
      </c>
      <c r="B629" s="6" t="s">
        <v>65</v>
      </c>
      <c r="C629" s="6">
        <v>1</v>
      </c>
      <c r="E629" s="21">
        <f>SUM($F$16:F629)</f>
        <v>0.84469036610323756</v>
      </c>
      <c r="F629" s="9">
        <f>I629/$I$1814</f>
        <v>3.4108997195482455E-4</v>
      </c>
      <c r="G629" s="6" t="s">
        <v>71</v>
      </c>
      <c r="H629" s="6" t="s">
        <v>65</v>
      </c>
      <c r="I629" s="6">
        <v>9</v>
      </c>
      <c r="J629" s="6">
        <v>8</v>
      </c>
      <c r="K629" s="6">
        <v>9</v>
      </c>
      <c r="L629" s="6">
        <v>9</v>
      </c>
      <c r="M629" s="6">
        <v>2</v>
      </c>
      <c r="N629" s="6">
        <v>0</v>
      </c>
      <c r="O629" s="6">
        <v>2</v>
      </c>
      <c r="P629" s="6">
        <v>2</v>
      </c>
      <c r="Q629" s="6">
        <v>7</v>
      </c>
      <c r="R629" s="6">
        <v>4</v>
      </c>
      <c r="S629" s="6">
        <v>3</v>
      </c>
      <c r="T629" s="6">
        <v>1</v>
      </c>
      <c r="U629" s="6">
        <v>8</v>
      </c>
    </row>
    <row r="630" spans="1:21">
      <c r="A630" s="6" t="s">
        <v>62</v>
      </c>
      <c r="B630" s="6" t="s">
        <v>45</v>
      </c>
      <c r="C630" s="6">
        <v>0</v>
      </c>
      <c r="E630" s="21">
        <f>SUM($F$16:F630)</f>
        <v>0.84514515273251067</v>
      </c>
      <c r="F630" s="16">
        <f>I630/$I$1814</f>
        <v>4.5478662927309939E-4</v>
      </c>
      <c r="G630" s="6" t="s">
        <v>62</v>
      </c>
      <c r="H630" s="6" t="s">
        <v>45</v>
      </c>
      <c r="I630" s="6">
        <v>12</v>
      </c>
      <c r="J630" s="6">
        <v>11</v>
      </c>
      <c r="K630" s="6">
        <v>9</v>
      </c>
      <c r="L630" s="6">
        <v>11</v>
      </c>
      <c r="M630" s="6">
        <v>2</v>
      </c>
      <c r="N630" s="6">
        <v>0</v>
      </c>
      <c r="O630" s="6">
        <v>5</v>
      </c>
      <c r="P630" s="6">
        <v>3</v>
      </c>
      <c r="Q630" s="6">
        <v>10</v>
      </c>
      <c r="R630" s="6">
        <v>4</v>
      </c>
      <c r="S630" s="6">
        <v>0</v>
      </c>
      <c r="T630" s="6">
        <v>4</v>
      </c>
      <c r="U630" s="6">
        <v>8</v>
      </c>
    </row>
    <row r="631" spans="1:21">
      <c r="A631" s="6" t="s">
        <v>71</v>
      </c>
      <c r="B631" s="6" t="s">
        <v>49</v>
      </c>
      <c r="C631" s="6">
        <v>0</v>
      </c>
      <c r="E631" s="21">
        <f>SUM($F$16:F631)</f>
        <v>0.84556204047601102</v>
      </c>
      <c r="F631" s="16">
        <f>I631/$I$1814</f>
        <v>4.1688774350034111E-4</v>
      </c>
      <c r="G631" s="6" t="s">
        <v>71</v>
      </c>
      <c r="H631" s="6" t="s">
        <v>49</v>
      </c>
      <c r="I631" s="6">
        <v>11</v>
      </c>
      <c r="J631" s="6">
        <v>10</v>
      </c>
      <c r="K631" s="6">
        <v>9</v>
      </c>
      <c r="L631" s="6">
        <v>6</v>
      </c>
      <c r="M631" s="6">
        <v>2</v>
      </c>
      <c r="N631" s="6">
        <v>0</v>
      </c>
      <c r="O631" s="6">
        <v>2</v>
      </c>
      <c r="P631" s="6">
        <v>3</v>
      </c>
      <c r="Q631" s="6">
        <v>9</v>
      </c>
      <c r="R631" s="6">
        <v>5</v>
      </c>
      <c r="S631" s="6">
        <v>0</v>
      </c>
      <c r="T631" s="6">
        <v>2</v>
      </c>
      <c r="U631" s="6">
        <v>9</v>
      </c>
    </row>
    <row r="632" spans="1:21">
      <c r="A632" s="6" t="s">
        <v>43</v>
      </c>
      <c r="B632" s="6" t="s">
        <v>35</v>
      </c>
      <c r="C632" s="6">
        <v>0</v>
      </c>
      <c r="E632" s="21">
        <f>SUM($F$16:F632)</f>
        <v>0.84597892821951137</v>
      </c>
      <c r="F632" s="16">
        <f>I632/$I$1814</f>
        <v>4.1688774350034111E-4</v>
      </c>
      <c r="G632" s="6" t="s">
        <v>43</v>
      </c>
      <c r="H632" s="6" t="s">
        <v>35</v>
      </c>
      <c r="I632" s="6">
        <v>11</v>
      </c>
      <c r="J632" s="6">
        <v>10</v>
      </c>
      <c r="K632" s="6">
        <v>9</v>
      </c>
      <c r="L632" s="6">
        <v>9</v>
      </c>
      <c r="M632" s="6">
        <v>2</v>
      </c>
      <c r="N632" s="6">
        <v>0</v>
      </c>
      <c r="O632" s="6">
        <v>1</v>
      </c>
      <c r="P632" s="6">
        <v>3</v>
      </c>
      <c r="Q632" s="6">
        <v>8</v>
      </c>
      <c r="R632" s="6">
        <v>4</v>
      </c>
      <c r="S632" s="6">
        <v>0</v>
      </c>
      <c r="T632" s="6">
        <v>2</v>
      </c>
      <c r="U632" s="6">
        <v>9</v>
      </c>
    </row>
    <row r="633" spans="1:21">
      <c r="A633" s="6" t="s">
        <v>58</v>
      </c>
      <c r="B633" s="6" t="s">
        <v>68</v>
      </c>
      <c r="C633" s="6">
        <v>0</v>
      </c>
      <c r="E633" s="21">
        <f>SUM($F$16:F633)</f>
        <v>0.84639581596301172</v>
      </c>
      <c r="F633" s="16">
        <f>I633/$I$1814</f>
        <v>4.1688774350034111E-4</v>
      </c>
      <c r="G633" s="6" t="s">
        <v>58</v>
      </c>
      <c r="H633" s="6" t="s">
        <v>68</v>
      </c>
      <c r="I633" s="6">
        <v>11</v>
      </c>
      <c r="J633" s="6">
        <v>10</v>
      </c>
      <c r="K633" s="6">
        <v>10</v>
      </c>
      <c r="L633" s="6">
        <v>10</v>
      </c>
      <c r="M633" s="6">
        <v>2</v>
      </c>
      <c r="N633" s="6">
        <v>0</v>
      </c>
      <c r="O633" s="6">
        <v>3</v>
      </c>
      <c r="P633" s="6">
        <v>3</v>
      </c>
      <c r="Q633" s="6">
        <v>8</v>
      </c>
      <c r="R633" s="6">
        <v>2</v>
      </c>
      <c r="S633" s="6">
        <v>3</v>
      </c>
      <c r="T633" s="6">
        <v>4</v>
      </c>
      <c r="U633" s="6">
        <v>7</v>
      </c>
    </row>
    <row r="634" spans="1:21">
      <c r="A634" s="6" t="s">
        <v>62</v>
      </c>
      <c r="B634" s="6" t="s">
        <v>49</v>
      </c>
      <c r="C634" s="6">
        <v>1</v>
      </c>
      <c r="E634" s="21">
        <f>SUM($F$16:F634)</f>
        <v>0.84673690593496653</v>
      </c>
      <c r="F634" s="9">
        <f>I634/$I$1814</f>
        <v>3.4108997195482455E-4</v>
      </c>
      <c r="G634" s="6" t="s">
        <v>62</v>
      </c>
      <c r="H634" s="6" t="s">
        <v>49</v>
      </c>
      <c r="I634" s="6">
        <v>9</v>
      </c>
      <c r="J634" s="6">
        <v>9</v>
      </c>
      <c r="K634" s="6">
        <v>8</v>
      </c>
      <c r="L634" s="6">
        <v>8</v>
      </c>
      <c r="M634" s="6">
        <v>2</v>
      </c>
      <c r="N634" s="6">
        <v>0</v>
      </c>
      <c r="O634" s="6">
        <v>4</v>
      </c>
      <c r="P634" s="6">
        <v>1</v>
      </c>
      <c r="Q634" s="6">
        <v>8</v>
      </c>
      <c r="R634" s="6">
        <v>4</v>
      </c>
      <c r="S634" s="6">
        <v>1</v>
      </c>
      <c r="T634" s="6">
        <v>2</v>
      </c>
      <c r="U634" s="6">
        <v>7</v>
      </c>
    </row>
    <row r="635" spans="1:21">
      <c r="A635" s="6" t="s">
        <v>59</v>
      </c>
      <c r="B635" s="6" t="s">
        <v>43</v>
      </c>
      <c r="C635" s="6">
        <v>0</v>
      </c>
      <c r="E635" s="21">
        <f>SUM($F$16:F635)</f>
        <v>0.84711589479269411</v>
      </c>
      <c r="F635" s="16">
        <f>I635/$I$1814</f>
        <v>3.7898885772758283E-4</v>
      </c>
      <c r="G635" s="6" t="s">
        <v>59</v>
      </c>
      <c r="H635" s="6" t="s">
        <v>43</v>
      </c>
      <c r="I635" s="6">
        <v>10</v>
      </c>
      <c r="J635" s="6">
        <v>10</v>
      </c>
      <c r="K635" s="6">
        <v>10</v>
      </c>
      <c r="L635" s="6">
        <v>10</v>
      </c>
      <c r="M635" s="6">
        <v>2</v>
      </c>
      <c r="N635" s="6">
        <v>0</v>
      </c>
      <c r="O635" s="6">
        <v>2</v>
      </c>
      <c r="P635" s="6">
        <v>2</v>
      </c>
      <c r="Q635" s="6">
        <v>8</v>
      </c>
      <c r="R635" s="6">
        <v>4</v>
      </c>
      <c r="S635" s="6">
        <v>3</v>
      </c>
      <c r="T635" s="6">
        <v>3</v>
      </c>
      <c r="U635" s="6">
        <v>7</v>
      </c>
    </row>
    <row r="636" spans="1:21">
      <c r="A636" s="6" t="s">
        <v>68</v>
      </c>
      <c r="B636" s="6" t="s">
        <v>58</v>
      </c>
      <c r="C636" s="6">
        <v>0</v>
      </c>
      <c r="E636" s="21">
        <f>SUM($F$16:F636)</f>
        <v>0.84749488365042169</v>
      </c>
      <c r="F636" s="16">
        <f>I636/$I$1814</f>
        <v>3.7898885772758283E-4</v>
      </c>
      <c r="G636" s="6" t="s">
        <v>68</v>
      </c>
      <c r="H636" s="6" t="s">
        <v>58</v>
      </c>
      <c r="I636" s="6">
        <v>10</v>
      </c>
      <c r="J636" s="6">
        <v>9</v>
      </c>
      <c r="K636" s="6">
        <v>9</v>
      </c>
      <c r="L636" s="6">
        <v>9</v>
      </c>
      <c r="M636" s="6">
        <v>2</v>
      </c>
      <c r="N636" s="6">
        <v>0</v>
      </c>
      <c r="O636" s="6">
        <v>2</v>
      </c>
      <c r="P636" s="6">
        <v>1</v>
      </c>
      <c r="Q636" s="6">
        <v>9</v>
      </c>
      <c r="R636" s="6">
        <v>2</v>
      </c>
      <c r="S636" s="6">
        <v>0</v>
      </c>
      <c r="T636" s="6">
        <v>5</v>
      </c>
      <c r="U636" s="6">
        <v>5</v>
      </c>
    </row>
    <row r="637" spans="1:21">
      <c r="A637" s="6" t="s">
        <v>63</v>
      </c>
      <c r="B637" s="6" t="s">
        <v>65</v>
      </c>
      <c r="C637" s="6">
        <v>0</v>
      </c>
      <c r="E637" s="21">
        <f>SUM($F$16:F637)</f>
        <v>0.84787387250814927</v>
      </c>
      <c r="F637" s="16">
        <f>I637/$I$1814</f>
        <v>3.7898885772758283E-4</v>
      </c>
      <c r="G637" s="6" t="s">
        <v>63</v>
      </c>
      <c r="H637" s="6" t="s">
        <v>65</v>
      </c>
      <c r="I637" s="6">
        <v>10</v>
      </c>
      <c r="J637" s="6">
        <v>8</v>
      </c>
      <c r="K637" s="6">
        <v>6</v>
      </c>
      <c r="L637" s="6">
        <v>9</v>
      </c>
      <c r="M637" s="6">
        <v>2</v>
      </c>
      <c r="N637" s="6">
        <v>0</v>
      </c>
      <c r="O637" s="6">
        <v>1</v>
      </c>
      <c r="P637" s="6">
        <v>2</v>
      </c>
      <c r="Q637" s="6">
        <v>8</v>
      </c>
      <c r="R637" s="6">
        <v>3</v>
      </c>
      <c r="S637" s="6">
        <v>5</v>
      </c>
      <c r="T637" s="6">
        <v>2</v>
      </c>
      <c r="U637" s="6">
        <v>8</v>
      </c>
    </row>
    <row r="638" spans="1:21">
      <c r="A638" s="6" t="s">
        <v>42</v>
      </c>
      <c r="B638" s="6" t="s">
        <v>41</v>
      </c>
      <c r="C638" s="6">
        <v>0</v>
      </c>
      <c r="E638" s="21">
        <f>SUM($F$16:F638)</f>
        <v>0.84825286136587685</v>
      </c>
      <c r="F638" s="16">
        <f>I638/$I$1814</f>
        <v>3.7898885772758283E-4</v>
      </c>
      <c r="G638" s="6" t="s">
        <v>42</v>
      </c>
      <c r="H638" s="6" t="s">
        <v>41</v>
      </c>
      <c r="I638" s="6">
        <v>10</v>
      </c>
      <c r="J638" s="6">
        <v>8</v>
      </c>
      <c r="K638" s="6">
        <v>8</v>
      </c>
      <c r="L638" s="6">
        <v>9</v>
      </c>
      <c r="M638" s="6">
        <v>2</v>
      </c>
      <c r="N638" s="6">
        <v>0</v>
      </c>
      <c r="O638" s="6">
        <v>2</v>
      </c>
      <c r="P638" s="6">
        <v>1</v>
      </c>
      <c r="Q638" s="6">
        <v>9</v>
      </c>
      <c r="R638" s="6">
        <v>4</v>
      </c>
      <c r="S638" s="6">
        <v>2</v>
      </c>
      <c r="T638" s="6">
        <v>3</v>
      </c>
      <c r="U638" s="6">
        <v>7</v>
      </c>
    </row>
    <row r="639" spans="1:21">
      <c r="A639" s="6" t="s">
        <v>64</v>
      </c>
      <c r="B639" s="6" t="s">
        <v>62</v>
      </c>
      <c r="C639" s="6">
        <v>0</v>
      </c>
      <c r="E639" s="21">
        <f>SUM($F$16:F639)</f>
        <v>0.84863185022360443</v>
      </c>
      <c r="F639" s="16">
        <f>I639/$I$1814</f>
        <v>3.7898885772758283E-4</v>
      </c>
      <c r="G639" s="6" t="s">
        <v>64</v>
      </c>
      <c r="H639" s="6" t="s">
        <v>62</v>
      </c>
      <c r="I639" s="6">
        <v>10</v>
      </c>
      <c r="J639" s="6">
        <v>10</v>
      </c>
      <c r="K639" s="6">
        <v>9</v>
      </c>
      <c r="L639" s="6">
        <v>9</v>
      </c>
      <c r="M639" s="6">
        <v>2</v>
      </c>
      <c r="N639" s="6">
        <v>0</v>
      </c>
      <c r="O639" s="6">
        <v>1</v>
      </c>
      <c r="P639" s="6">
        <v>2</v>
      </c>
      <c r="Q639" s="6">
        <v>9</v>
      </c>
      <c r="R639" s="6">
        <v>0</v>
      </c>
      <c r="S639" s="6">
        <v>3</v>
      </c>
      <c r="T639" s="6">
        <v>3</v>
      </c>
      <c r="U639" s="6">
        <v>7</v>
      </c>
    </row>
    <row r="640" spans="1:21">
      <c r="A640" s="6" t="s">
        <v>78</v>
      </c>
      <c r="B640" s="6" t="s">
        <v>33</v>
      </c>
      <c r="C640" s="6">
        <v>0</v>
      </c>
      <c r="E640" s="21">
        <f>SUM($F$16:F640)</f>
        <v>0.84901083908133201</v>
      </c>
      <c r="F640" s="16">
        <f>I640/$I$1814</f>
        <v>3.7898885772758283E-4</v>
      </c>
      <c r="G640" s="6" t="s">
        <v>78</v>
      </c>
      <c r="H640" s="6" t="s">
        <v>33</v>
      </c>
      <c r="I640" s="6">
        <v>10</v>
      </c>
      <c r="J640" s="6">
        <v>7</v>
      </c>
      <c r="K640" s="6">
        <v>6</v>
      </c>
      <c r="L640" s="6">
        <v>9</v>
      </c>
      <c r="M640" s="6">
        <v>2</v>
      </c>
      <c r="N640" s="6">
        <v>0</v>
      </c>
      <c r="O640" s="6">
        <v>0</v>
      </c>
      <c r="P640" s="6">
        <v>1</v>
      </c>
      <c r="Q640" s="6">
        <v>9</v>
      </c>
      <c r="R640" s="6">
        <v>1</v>
      </c>
      <c r="S640" s="6">
        <v>6</v>
      </c>
      <c r="T640" s="6">
        <v>0</v>
      </c>
      <c r="U640" s="6">
        <v>10</v>
      </c>
    </row>
    <row r="641" spans="1:21">
      <c r="A641" s="6" t="s">
        <v>54</v>
      </c>
      <c r="B641" s="6" t="s">
        <v>75</v>
      </c>
      <c r="C641" s="6">
        <v>0</v>
      </c>
      <c r="E641" s="21">
        <f>SUM($F$16:F641)</f>
        <v>0.84938982793905959</v>
      </c>
      <c r="F641" s="16">
        <f>I641/$I$1814</f>
        <v>3.7898885772758283E-4</v>
      </c>
      <c r="G641" s="6" t="s">
        <v>54</v>
      </c>
      <c r="H641" s="6" t="s">
        <v>75</v>
      </c>
      <c r="I641" s="6">
        <v>10</v>
      </c>
      <c r="J641" s="6">
        <v>10</v>
      </c>
      <c r="K641" s="6">
        <v>2</v>
      </c>
      <c r="L641" s="6">
        <v>8</v>
      </c>
      <c r="M641" s="6">
        <v>2</v>
      </c>
      <c r="N641" s="6">
        <v>0</v>
      </c>
      <c r="O641" s="6">
        <v>2</v>
      </c>
      <c r="P641" s="6">
        <v>3</v>
      </c>
      <c r="Q641" s="6">
        <v>7</v>
      </c>
      <c r="R641" s="6">
        <v>0</v>
      </c>
      <c r="S641" s="6">
        <v>1</v>
      </c>
      <c r="T641" s="6">
        <v>5</v>
      </c>
      <c r="U641" s="6">
        <v>5</v>
      </c>
    </row>
    <row r="642" spans="1:21">
      <c r="A642" s="6" t="s">
        <v>31</v>
      </c>
      <c r="B642" s="6" t="s">
        <v>68</v>
      </c>
      <c r="C642" s="6">
        <v>0</v>
      </c>
      <c r="E642" s="21">
        <f>SUM($F$16:F642)</f>
        <v>0.84976881679678717</v>
      </c>
      <c r="F642" s="16">
        <f>I642/$I$1814</f>
        <v>3.7898885772758283E-4</v>
      </c>
      <c r="G642" s="6" t="s">
        <v>31</v>
      </c>
      <c r="H642" s="6" t="s">
        <v>68</v>
      </c>
      <c r="I642" s="6">
        <v>10</v>
      </c>
      <c r="J642" s="6">
        <v>9</v>
      </c>
      <c r="K642" s="6">
        <v>8</v>
      </c>
      <c r="L642" s="6">
        <v>9</v>
      </c>
      <c r="M642" s="6">
        <v>2</v>
      </c>
      <c r="N642" s="6">
        <v>0</v>
      </c>
      <c r="O642" s="6">
        <v>2</v>
      </c>
      <c r="P642" s="6">
        <v>3</v>
      </c>
      <c r="Q642" s="6">
        <v>7</v>
      </c>
      <c r="R642" s="6">
        <v>1</v>
      </c>
      <c r="S642" s="6">
        <v>1</v>
      </c>
      <c r="T642" s="6">
        <v>5</v>
      </c>
      <c r="U642" s="6">
        <v>5</v>
      </c>
    </row>
    <row r="643" spans="1:21">
      <c r="A643" s="6" t="s">
        <v>64</v>
      </c>
      <c r="B643" s="6" t="s">
        <v>48</v>
      </c>
      <c r="C643" s="6">
        <v>0</v>
      </c>
      <c r="E643" s="21">
        <f>SUM($F$16:F643)</f>
        <v>0.85014780565451475</v>
      </c>
      <c r="F643" s="16">
        <f>I643/$I$1814</f>
        <v>3.7898885772758283E-4</v>
      </c>
      <c r="G643" s="6" t="s">
        <v>64</v>
      </c>
      <c r="H643" s="6" t="s">
        <v>48</v>
      </c>
      <c r="I643" s="6">
        <v>10</v>
      </c>
      <c r="J643" s="6">
        <v>10</v>
      </c>
      <c r="K643" s="6">
        <v>10</v>
      </c>
      <c r="L643" s="6">
        <v>4</v>
      </c>
      <c r="M643" s="6">
        <v>2</v>
      </c>
      <c r="N643" s="6">
        <v>0</v>
      </c>
      <c r="O643" s="6">
        <v>1</v>
      </c>
      <c r="P643" s="6">
        <v>0</v>
      </c>
      <c r="Q643" s="6">
        <v>10</v>
      </c>
      <c r="R643" s="6">
        <v>6</v>
      </c>
      <c r="S643" s="6">
        <v>0</v>
      </c>
      <c r="T643" s="6">
        <v>3</v>
      </c>
      <c r="U643" s="6">
        <v>7</v>
      </c>
    </row>
    <row r="644" spans="1:21">
      <c r="A644" s="6" t="s">
        <v>41</v>
      </c>
      <c r="B644" s="6" t="s">
        <v>42</v>
      </c>
      <c r="C644" s="6">
        <v>0</v>
      </c>
      <c r="E644" s="21">
        <f>SUM($F$16:F644)</f>
        <v>0.85048889562646957</v>
      </c>
      <c r="F644" s="16">
        <f>I644/$I$1814</f>
        <v>3.4108997195482455E-4</v>
      </c>
      <c r="G644" s="6" t="s">
        <v>41</v>
      </c>
      <c r="H644" s="6" t="s">
        <v>42</v>
      </c>
      <c r="I644" s="6">
        <v>9</v>
      </c>
      <c r="J644" s="6">
        <v>9</v>
      </c>
      <c r="K644" s="6">
        <v>8</v>
      </c>
      <c r="L644" s="6">
        <v>9</v>
      </c>
      <c r="M644" s="6">
        <v>2</v>
      </c>
      <c r="N644" s="6">
        <v>0</v>
      </c>
      <c r="O644" s="6">
        <v>2</v>
      </c>
      <c r="P644" s="6">
        <v>3</v>
      </c>
      <c r="Q644" s="6">
        <v>6</v>
      </c>
      <c r="R644" s="6">
        <v>0</v>
      </c>
      <c r="S644" s="6">
        <v>3</v>
      </c>
      <c r="T644" s="6">
        <v>4</v>
      </c>
      <c r="U644" s="6">
        <v>5</v>
      </c>
    </row>
    <row r="645" spans="1:21">
      <c r="A645" s="6" t="s">
        <v>68</v>
      </c>
      <c r="B645" s="6" t="s">
        <v>31</v>
      </c>
      <c r="C645" s="6">
        <v>0</v>
      </c>
      <c r="E645" s="21">
        <f>SUM($F$16:F645)</f>
        <v>0.85082998559842438</v>
      </c>
      <c r="F645" s="16">
        <f>I645/$I$1814</f>
        <v>3.4108997195482455E-4</v>
      </c>
      <c r="G645" s="6" t="s">
        <v>68</v>
      </c>
      <c r="H645" s="6" t="s">
        <v>31</v>
      </c>
      <c r="I645" s="6">
        <v>9</v>
      </c>
      <c r="J645" s="6">
        <v>9</v>
      </c>
      <c r="K645" s="6">
        <v>9</v>
      </c>
      <c r="L645" s="6">
        <v>9</v>
      </c>
      <c r="M645" s="6">
        <v>2</v>
      </c>
      <c r="N645" s="6">
        <v>0</v>
      </c>
      <c r="O645" s="6">
        <v>3</v>
      </c>
      <c r="P645" s="6">
        <v>4</v>
      </c>
      <c r="Q645" s="6">
        <v>6</v>
      </c>
      <c r="R645" s="6">
        <v>2</v>
      </c>
      <c r="S645" s="6">
        <v>1</v>
      </c>
      <c r="T645" s="6">
        <v>4</v>
      </c>
      <c r="U645" s="6">
        <v>5</v>
      </c>
    </row>
    <row r="646" spans="1:21">
      <c r="A646" s="6" t="s">
        <v>37</v>
      </c>
      <c r="B646" s="6" t="s">
        <v>52</v>
      </c>
      <c r="C646" s="6">
        <v>0</v>
      </c>
      <c r="E646" s="21">
        <f>SUM($F$16:F646)</f>
        <v>0.85117107557037919</v>
      </c>
      <c r="F646" s="16">
        <f>I646/$I$1814</f>
        <v>3.4108997195482455E-4</v>
      </c>
      <c r="G646" s="6" t="s">
        <v>37</v>
      </c>
      <c r="H646" s="6" t="s">
        <v>52</v>
      </c>
      <c r="I646" s="6">
        <v>9</v>
      </c>
      <c r="J646" s="6">
        <v>8</v>
      </c>
      <c r="K646" s="6">
        <v>7</v>
      </c>
      <c r="L646" s="6">
        <v>8</v>
      </c>
      <c r="M646" s="6">
        <v>2</v>
      </c>
      <c r="N646" s="6">
        <v>0</v>
      </c>
      <c r="O646" s="6">
        <v>0</v>
      </c>
      <c r="P646" s="6">
        <v>3</v>
      </c>
      <c r="Q646" s="6">
        <v>7</v>
      </c>
      <c r="R646" s="6">
        <v>1</v>
      </c>
      <c r="S646" s="6">
        <v>1</v>
      </c>
      <c r="T646" s="6">
        <v>4</v>
      </c>
      <c r="U646" s="6">
        <v>5</v>
      </c>
    </row>
    <row r="647" spans="1:21">
      <c r="A647" s="6" t="s">
        <v>42</v>
      </c>
      <c r="B647" s="6" t="s">
        <v>63</v>
      </c>
      <c r="C647" s="6">
        <v>0</v>
      </c>
      <c r="E647" s="21">
        <f>SUM($F$16:F647)</f>
        <v>0.851512165542334</v>
      </c>
      <c r="F647" s="16">
        <f>I647/$I$1814</f>
        <v>3.4108997195482455E-4</v>
      </c>
      <c r="G647" s="6" t="s">
        <v>42</v>
      </c>
      <c r="H647" s="6" t="s">
        <v>63</v>
      </c>
      <c r="I647" s="6">
        <v>9</v>
      </c>
      <c r="J647" s="6">
        <v>9</v>
      </c>
      <c r="K647" s="6">
        <v>7</v>
      </c>
      <c r="L647" s="6">
        <v>6</v>
      </c>
      <c r="M647" s="6">
        <v>2</v>
      </c>
      <c r="N647" s="6">
        <v>0</v>
      </c>
      <c r="O647" s="6">
        <v>2</v>
      </c>
      <c r="P647" s="6">
        <v>3</v>
      </c>
      <c r="Q647" s="6">
        <v>6</v>
      </c>
      <c r="R647" s="6">
        <v>5</v>
      </c>
      <c r="S647" s="6">
        <v>1</v>
      </c>
      <c r="T647" s="6">
        <v>2</v>
      </c>
      <c r="U647" s="6">
        <v>7</v>
      </c>
    </row>
    <row r="648" spans="1:21">
      <c r="A648" s="6" t="s">
        <v>32</v>
      </c>
      <c r="B648" s="6" t="s">
        <v>38</v>
      </c>
      <c r="C648" s="6">
        <v>0</v>
      </c>
      <c r="E648" s="21">
        <f>SUM($F$16:F648)</f>
        <v>0.85185325551428881</v>
      </c>
      <c r="F648" s="16">
        <f>I648/$I$1814</f>
        <v>3.4108997195482455E-4</v>
      </c>
      <c r="G648" s="6" t="s">
        <v>32</v>
      </c>
      <c r="H648" s="6" t="s">
        <v>38</v>
      </c>
      <c r="I648" s="6">
        <v>9</v>
      </c>
      <c r="J648" s="6">
        <v>8</v>
      </c>
      <c r="K648" s="6">
        <v>4</v>
      </c>
      <c r="L648" s="6">
        <v>8</v>
      </c>
      <c r="M648" s="6">
        <v>2</v>
      </c>
      <c r="N648" s="6">
        <v>0</v>
      </c>
      <c r="O648" s="6">
        <v>0</v>
      </c>
      <c r="P648" s="6">
        <v>2</v>
      </c>
      <c r="Q648" s="6">
        <v>7</v>
      </c>
      <c r="R648" s="6">
        <v>1</v>
      </c>
      <c r="S648" s="6">
        <v>4</v>
      </c>
      <c r="T648" s="6">
        <v>4</v>
      </c>
      <c r="U648" s="6">
        <v>5</v>
      </c>
    </row>
    <row r="649" spans="1:21">
      <c r="A649" s="6" t="s">
        <v>66</v>
      </c>
      <c r="B649" s="6" t="s">
        <v>55</v>
      </c>
      <c r="C649" s="6">
        <v>1</v>
      </c>
      <c r="E649" s="21">
        <f>SUM($F$16:F649)</f>
        <v>0.85215644660047085</v>
      </c>
      <c r="F649" s="9">
        <f>I649/$I$1814</f>
        <v>3.0319108618206622E-4</v>
      </c>
      <c r="G649" s="6" t="s">
        <v>66</v>
      </c>
      <c r="H649" s="6" t="s">
        <v>55</v>
      </c>
      <c r="I649" s="6">
        <v>8</v>
      </c>
      <c r="J649" s="6">
        <v>6</v>
      </c>
      <c r="K649" s="6">
        <v>7</v>
      </c>
      <c r="L649" s="6">
        <v>4</v>
      </c>
      <c r="M649" s="6">
        <v>3</v>
      </c>
      <c r="N649" s="6">
        <v>0</v>
      </c>
      <c r="O649" s="6">
        <v>2</v>
      </c>
      <c r="P649" s="6">
        <v>1</v>
      </c>
      <c r="Q649" s="6">
        <v>7</v>
      </c>
      <c r="R649" s="6">
        <v>3</v>
      </c>
      <c r="S649" s="6">
        <v>2</v>
      </c>
      <c r="T649" s="6">
        <v>0</v>
      </c>
      <c r="U649" s="6">
        <v>8</v>
      </c>
    </row>
    <row r="650" spans="1:21">
      <c r="A650" s="6" t="s">
        <v>54</v>
      </c>
      <c r="B650" s="6" t="s">
        <v>36</v>
      </c>
      <c r="C650" s="6">
        <v>0</v>
      </c>
      <c r="E650" s="21">
        <f>SUM($F$16:F650)</f>
        <v>0.85249753657242566</v>
      </c>
      <c r="F650" s="16">
        <f>I650/$I$1814</f>
        <v>3.4108997195482455E-4</v>
      </c>
      <c r="G650" s="6" t="s">
        <v>54</v>
      </c>
      <c r="H650" s="6" t="s">
        <v>36</v>
      </c>
      <c r="I650" s="6">
        <v>9</v>
      </c>
      <c r="J650" s="6">
        <v>8</v>
      </c>
      <c r="K650" s="6">
        <v>7</v>
      </c>
      <c r="L650" s="6">
        <v>9</v>
      </c>
      <c r="M650" s="6">
        <v>2</v>
      </c>
      <c r="N650" s="6">
        <v>0</v>
      </c>
      <c r="O650" s="6">
        <v>1</v>
      </c>
      <c r="P650" s="6">
        <v>3</v>
      </c>
      <c r="Q650" s="6">
        <v>6</v>
      </c>
      <c r="R650" s="6">
        <v>1</v>
      </c>
      <c r="S650" s="6">
        <v>3</v>
      </c>
      <c r="T650" s="6">
        <v>2</v>
      </c>
      <c r="U650" s="6">
        <v>7</v>
      </c>
    </row>
    <row r="651" spans="1:21">
      <c r="A651" s="6" t="s">
        <v>49</v>
      </c>
      <c r="B651" s="6" t="s">
        <v>43</v>
      </c>
      <c r="C651" s="6">
        <v>0</v>
      </c>
      <c r="E651" s="21">
        <f>SUM($F$16:F651)</f>
        <v>0.85283862654438047</v>
      </c>
      <c r="F651" s="16">
        <f>I651/$I$1814</f>
        <v>3.4108997195482455E-4</v>
      </c>
      <c r="G651" s="6" t="s">
        <v>49</v>
      </c>
      <c r="H651" s="6" t="s">
        <v>43</v>
      </c>
      <c r="I651" s="6">
        <v>9</v>
      </c>
      <c r="J651" s="6">
        <v>7</v>
      </c>
      <c r="K651" s="6">
        <v>7</v>
      </c>
      <c r="L651" s="6">
        <v>9</v>
      </c>
      <c r="M651" s="6">
        <v>2</v>
      </c>
      <c r="N651" s="6">
        <v>0</v>
      </c>
      <c r="O651" s="6">
        <v>1</v>
      </c>
      <c r="P651" s="6">
        <v>3</v>
      </c>
      <c r="Q651" s="6">
        <v>7</v>
      </c>
      <c r="R651" s="6">
        <v>4</v>
      </c>
      <c r="S651" s="6">
        <v>1</v>
      </c>
      <c r="T651" s="6">
        <v>1</v>
      </c>
      <c r="U651" s="6">
        <v>8</v>
      </c>
    </row>
    <row r="652" spans="1:21">
      <c r="A652" s="6" t="s">
        <v>56</v>
      </c>
      <c r="B652" s="6" t="s">
        <v>41</v>
      </c>
      <c r="C652" s="6">
        <v>0</v>
      </c>
      <c r="E652" s="21">
        <f>SUM($F$16:F652)</f>
        <v>0.85317971651633528</v>
      </c>
      <c r="F652" s="16">
        <f>I652/$I$1814</f>
        <v>3.4108997195482455E-4</v>
      </c>
      <c r="G652" s="6" t="s">
        <v>56</v>
      </c>
      <c r="H652" s="6" t="s">
        <v>41</v>
      </c>
      <c r="I652" s="6">
        <v>9</v>
      </c>
      <c r="J652" s="6">
        <v>9</v>
      </c>
      <c r="K652" s="6">
        <v>9</v>
      </c>
      <c r="L652" s="6">
        <v>8</v>
      </c>
      <c r="M652" s="6">
        <v>2</v>
      </c>
      <c r="N652" s="6">
        <v>0</v>
      </c>
      <c r="O652" s="6">
        <v>3</v>
      </c>
      <c r="P652" s="6">
        <v>2</v>
      </c>
      <c r="Q652" s="6">
        <v>7</v>
      </c>
      <c r="R652" s="6">
        <v>2</v>
      </c>
      <c r="S652" s="6">
        <v>2</v>
      </c>
      <c r="T652" s="6">
        <v>4</v>
      </c>
      <c r="U652" s="6">
        <v>5</v>
      </c>
    </row>
    <row r="653" spans="1:21">
      <c r="A653" s="6" t="s">
        <v>67</v>
      </c>
      <c r="B653" s="6" t="s">
        <v>41</v>
      </c>
      <c r="C653" s="6">
        <v>0</v>
      </c>
      <c r="E653" s="21">
        <f>SUM($F$16:F653)</f>
        <v>0.8535208064882901</v>
      </c>
      <c r="F653" s="16">
        <f>I653/$I$1814</f>
        <v>3.4108997195482455E-4</v>
      </c>
      <c r="G653" s="6" t="s">
        <v>67</v>
      </c>
      <c r="H653" s="6" t="s">
        <v>41</v>
      </c>
      <c r="I653" s="6">
        <v>9</v>
      </c>
      <c r="J653" s="6">
        <v>8</v>
      </c>
      <c r="K653" s="6">
        <v>7</v>
      </c>
      <c r="L653" s="6">
        <v>9</v>
      </c>
      <c r="M653" s="6">
        <v>2</v>
      </c>
      <c r="N653" s="6">
        <v>0</v>
      </c>
      <c r="O653" s="6">
        <v>2</v>
      </c>
      <c r="P653" s="6">
        <v>2</v>
      </c>
      <c r="Q653" s="6">
        <v>7</v>
      </c>
      <c r="R653" s="6">
        <v>2</v>
      </c>
      <c r="S653" s="6">
        <v>2</v>
      </c>
      <c r="T653" s="6">
        <v>3</v>
      </c>
      <c r="U653" s="6">
        <v>6</v>
      </c>
    </row>
    <row r="654" spans="1:21">
      <c r="A654" s="6" t="s">
        <v>45</v>
      </c>
      <c r="B654" s="6" t="s">
        <v>58</v>
      </c>
      <c r="C654" s="6">
        <v>0</v>
      </c>
      <c r="E654" s="21">
        <f>SUM($F$16:F654)</f>
        <v>0.85386189646024491</v>
      </c>
      <c r="F654" s="16">
        <f>I654/$I$1814</f>
        <v>3.4108997195482455E-4</v>
      </c>
      <c r="G654" s="6" t="s">
        <v>45</v>
      </c>
      <c r="H654" s="6" t="s">
        <v>58</v>
      </c>
      <c r="I654" s="6">
        <v>9</v>
      </c>
      <c r="J654" s="6">
        <v>7</v>
      </c>
      <c r="K654" s="6">
        <v>6</v>
      </c>
      <c r="L654" s="6">
        <v>9</v>
      </c>
      <c r="M654" s="6">
        <v>2</v>
      </c>
      <c r="N654" s="6">
        <v>0</v>
      </c>
      <c r="O654" s="6">
        <v>0</v>
      </c>
      <c r="P654" s="6">
        <v>1</v>
      </c>
      <c r="Q654" s="6">
        <v>8</v>
      </c>
      <c r="R654" s="6">
        <v>1</v>
      </c>
      <c r="S654" s="6">
        <v>2</v>
      </c>
      <c r="T654" s="6">
        <v>3</v>
      </c>
      <c r="U654" s="6">
        <v>6</v>
      </c>
    </row>
    <row r="655" spans="1:21">
      <c r="A655" s="6" t="s">
        <v>43</v>
      </c>
      <c r="B655" s="6" t="s">
        <v>54</v>
      </c>
      <c r="C655" s="6">
        <v>0</v>
      </c>
      <c r="E655" s="21">
        <f>SUM($F$16:F655)</f>
        <v>0.85416508754642695</v>
      </c>
      <c r="F655" s="16">
        <f>I655/$I$1814</f>
        <v>3.0319108618206622E-4</v>
      </c>
      <c r="G655" s="6" t="s">
        <v>43</v>
      </c>
      <c r="H655" s="6" t="s">
        <v>54</v>
      </c>
      <c r="I655" s="6">
        <v>8</v>
      </c>
      <c r="J655" s="6">
        <v>8</v>
      </c>
      <c r="K655" s="6">
        <v>8</v>
      </c>
      <c r="L655" s="6">
        <v>8</v>
      </c>
      <c r="M655" s="6">
        <v>2</v>
      </c>
      <c r="N655" s="6">
        <v>0</v>
      </c>
      <c r="O655" s="6">
        <v>2</v>
      </c>
      <c r="P655" s="6">
        <v>1</v>
      </c>
      <c r="Q655" s="6">
        <v>7</v>
      </c>
      <c r="R655" s="6">
        <v>2</v>
      </c>
      <c r="S655" s="6">
        <v>1</v>
      </c>
      <c r="T655" s="6">
        <v>1</v>
      </c>
      <c r="U655" s="6">
        <v>7</v>
      </c>
    </row>
    <row r="656" spans="1:21">
      <c r="A656" s="6" t="s">
        <v>52</v>
      </c>
      <c r="B656" s="6" t="s">
        <v>32</v>
      </c>
      <c r="C656" s="6">
        <v>0</v>
      </c>
      <c r="E656" s="21">
        <f>SUM($F$16:F656)</f>
        <v>0.85446827863260899</v>
      </c>
      <c r="F656" s="16">
        <f>I656/$I$1814</f>
        <v>3.0319108618206622E-4</v>
      </c>
      <c r="G656" s="6" t="s">
        <v>52</v>
      </c>
      <c r="H656" s="6" t="s">
        <v>32</v>
      </c>
      <c r="I656" s="6">
        <v>8</v>
      </c>
      <c r="J656" s="6">
        <v>8</v>
      </c>
      <c r="K656" s="6">
        <v>8</v>
      </c>
      <c r="L656" s="6">
        <v>7</v>
      </c>
      <c r="M656" s="6">
        <v>2</v>
      </c>
      <c r="N656" s="6">
        <v>0</v>
      </c>
      <c r="O656" s="6">
        <v>0</v>
      </c>
      <c r="P656" s="6">
        <v>4</v>
      </c>
      <c r="Q656" s="6">
        <v>5</v>
      </c>
      <c r="R656" s="6">
        <v>0</v>
      </c>
      <c r="S656" s="6">
        <v>2</v>
      </c>
      <c r="T656" s="6">
        <v>1</v>
      </c>
      <c r="U656" s="6">
        <v>7</v>
      </c>
    </row>
    <row r="657" spans="1:21">
      <c r="A657" s="6" t="s">
        <v>58</v>
      </c>
      <c r="B657" s="6" t="s">
        <v>50</v>
      </c>
      <c r="C657" s="6">
        <v>0</v>
      </c>
      <c r="E657" s="21">
        <f>SUM($F$16:F657)</f>
        <v>0.85477146971879103</v>
      </c>
      <c r="F657" s="16">
        <f>I657/$I$1814</f>
        <v>3.0319108618206622E-4</v>
      </c>
      <c r="G657" s="6" t="s">
        <v>58</v>
      </c>
      <c r="H657" s="6" t="s">
        <v>50</v>
      </c>
      <c r="I657" s="6">
        <v>8</v>
      </c>
      <c r="J657" s="6">
        <v>8</v>
      </c>
      <c r="K657" s="6">
        <v>8</v>
      </c>
      <c r="L657" s="6">
        <v>8</v>
      </c>
      <c r="M657" s="6">
        <v>2</v>
      </c>
      <c r="N657" s="6">
        <v>0</v>
      </c>
      <c r="O657" s="6">
        <v>1</v>
      </c>
      <c r="P657" s="6">
        <v>1</v>
      </c>
      <c r="Q657" s="6">
        <v>7</v>
      </c>
      <c r="R657" s="6">
        <v>1</v>
      </c>
      <c r="S657" s="6">
        <v>3</v>
      </c>
      <c r="T657" s="6">
        <v>2</v>
      </c>
      <c r="U657" s="6">
        <v>6</v>
      </c>
    </row>
    <row r="658" spans="1:21">
      <c r="A658" s="6" t="s">
        <v>41</v>
      </c>
      <c r="B658" s="6" t="s">
        <v>38</v>
      </c>
      <c r="C658" s="6">
        <v>0</v>
      </c>
      <c r="E658" s="21">
        <f>SUM($F$16:F658)</f>
        <v>0.85507466080497307</v>
      </c>
      <c r="F658" s="16">
        <f>I658/$I$1814</f>
        <v>3.0319108618206622E-4</v>
      </c>
      <c r="G658" s="6" t="s">
        <v>41</v>
      </c>
      <c r="H658" s="6" t="s">
        <v>38</v>
      </c>
      <c r="I658" s="6">
        <v>8</v>
      </c>
      <c r="J658" s="6">
        <v>8</v>
      </c>
      <c r="K658" s="6">
        <v>7</v>
      </c>
      <c r="L658" s="6">
        <v>3</v>
      </c>
      <c r="M658" s="6">
        <v>2</v>
      </c>
      <c r="N658" s="6">
        <v>0</v>
      </c>
      <c r="O658" s="6">
        <v>3</v>
      </c>
      <c r="P658" s="6">
        <v>2</v>
      </c>
      <c r="Q658" s="6">
        <v>6</v>
      </c>
      <c r="R658" s="6">
        <v>4</v>
      </c>
      <c r="S658" s="6">
        <v>0</v>
      </c>
      <c r="T658" s="6">
        <v>4</v>
      </c>
      <c r="U658" s="6">
        <v>4</v>
      </c>
    </row>
    <row r="659" spans="1:21">
      <c r="A659" s="6" t="s">
        <v>72</v>
      </c>
      <c r="B659" s="6" t="s">
        <v>39</v>
      </c>
      <c r="C659" s="6">
        <v>0</v>
      </c>
      <c r="E659" s="21">
        <f>SUM($F$16:F659)</f>
        <v>0.85537785189115512</v>
      </c>
      <c r="F659" s="16">
        <f>I659/$I$1814</f>
        <v>3.0319108618206622E-4</v>
      </c>
      <c r="G659" s="6" t="s">
        <v>72</v>
      </c>
      <c r="H659" s="6" t="s">
        <v>39</v>
      </c>
      <c r="I659" s="6">
        <v>8</v>
      </c>
      <c r="J659" s="6">
        <v>7</v>
      </c>
      <c r="K659" s="6">
        <v>5</v>
      </c>
      <c r="L659" s="6">
        <v>7</v>
      </c>
      <c r="M659" s="6">
        <v>2</v>
      </c>
      <c r="N659" s="6">
        <v>0</v>
      </c>
      <c r="O659" s="6">
        <v>2</v>
      </c>
      <c r="P659" s="6">
        <v>3</v>
      </c>
      <c r="Q659" s="6">
        <v>5</v>
      </c>
      <c r="R659" s="6">
        <v>2</v>
      </c>
      <c r="S659" s="6">
        <v>2</v>
      </c>
      <c r="T659" s="6">
        <v>4</v>
      </c>
      <c r="U659" s="6">
        <v>4</v>
      </c>
    </row>
    <row r="660" spans="1:21">
      <c r="A660" s="6" t="s">
        <v>68</v>
      </c>
      <c r="B660" s="6" t="s">
        <v>52</v>
      </c>
      <c r="C660" s="6">
        <v>0</v>
      </c>
      <c r="E660" s="21">
        <f>SUM($F$16:F660)</f>
        <v>0.85568104297733716</v>
      </c>
      <c r="F660" s="16">
        <f>I660/$I$1814</f>
        <v>3.0319108618206622E-4</v>
      </c>
      <c r="G660" s="6" t="s">
        <v>68</v>
      </c>
      <c r="H660" s="6" t="s">
        <v>52</v>
      </c>
      <c r="I660" s="6">
        <v>8</v>
      </c>
      <c r="J660" s="6">
        <v>7</v>
      </c>
      <c r="K660" s="6">
        <v>6</v>
      </c>
      <c r="L660" s="6">
        <v>8</v>
      </c>
      <c r="M660" s="6">
        <v>2</v>
      </c>
      <c r="N660" s="6">
        <v>0</v>
      </c>
      <c r="O660" s="6">
        <v>2</v>
      </c>
      <c r="P660" s="6">
        <v>1</v>
      </c>
      <c r="Q660" s="6">
        <v>7</v>
      </c>
      <c r="R660" s="6">
        <v>3</v>
      </c>
      <c r="S660" s="6">
        <v>0</v>
      </c>
      <c r="T660" s="6">
        <v>3</v>
      </c>
      <c r="U660" s="6">
        <v>5</v>
      </c>
    </row>
    <row r="661" spans="1:21">
      <c r="A661" s="6" t="s">
        <v>34</v>
      </c>
      <c r="B661" s="6" t="s">
        <v>42</v>
      </c>
      <c r="C661" s="6">
        <v>0</v>
      </c>
      <c r="E661" s="21">
        <f>SUM($F$16:F661)</f>
        <v>0.8559842340635192</v>
      </c>
      <c r="F661" s="16">
        <f>I661/$I$1814</f>
        <v>3.0319108618206622E-4</v>
      </c>
      <c r="G661" s="6" t="s">
        <v>34</v>
      </c>
      <c r="H661" s="6" t="s">
        <v>42</v>
      </c>
      <c r="I661" s="6">
        <v>8</v>
      </c>
      <c r="J661" s="6">
        <v>8</v>
      </c>
      <c r="K661" s="6">
        <v>8</v>
      </c>
      <c r="L661" s="6">
        <v>8</v>
      </c>
      <c r="M661" s="6">
        <v>2</v>
      </c>
      <c r="N661" s="6">
        <v>0</v>
      </c>
      <c r="O661" s="6">
        <v>2</v>
      </c>
      <c r="P661" s="6">
        <v>1</v>
      </c>
      <c r="Q661" s="6">
        <v>7</v>
      </c>
      <c r="R661" s="6">
        <v>3</v>
      </c>
      <c r="S661" s="6">
        <v>3</v>
      </c>
      <c r="T661" s="6">
        <v>1</v>
      </c>
      <c r="U661" s="6">
        <v>7</v>
      </c>
    </row>
    <row r="662" spans="1:21">
      <c r="A662" s="6" t="s">
        <v>41</v>
      </c>
      <c r="B662" s="6" t="s">
        <v>48</v>
      </c>
      <c r="C662" s="6">
        <v>0</v>
      </c>
      <c r="E662" s="21">
        <f>SUM($F$16:F662)</f>
        <v>0.85628742514970124</v>
      </c>
      <c r="F662" s="16">
        <f>I662/$I$1814</f>
        <v>3.0319108618206622E-4</v>
      </c>
      <c r="G662" s="6" t="s">
        <v>41</v>
      </c>
      <c r="H662" s="6" t="s">
        <v>48</v>
      </c>
      <c r="I662" s="6">
        <v>8</v>
      </c>
      <c r="J662" s="6">
        <v>8</v>
      </c>
      <c r="K662" s="6">
        <v>8</v>
      </c>
      <c r="L662" s="6">
        <v>2</v>
      </c>
      <c r="M662" s="6">
        <v>2</v>
      </c>
      <c r="N662" s="6">
        <v>0</v>
      </c>
      <c r="O662" s="6">
        <v>2</v>
      </c>
      <c r="P662" s="6">
        <v>3</v>
      </c>
      <c r="Q662" s="6">
        <v>6</v>
      </c>
      <c r="R662" s="6">
        <v>4</v>
      </c>
      <c r="S662" s="6">
        <v>0</v>
      </c>
      <c r="T662" s="6">
        <v>3</v>
      </c>
      <c r="U662" s="6">
        <v>5</v>
      </c>
    </row>
    <row r="663" spans="1:21">
      <c r="A663" s="6" t="s">
        <v>81</v>
      </c>
      <c r="B663" s="6" t="s">
        <v>34</v>
      </c>
      <c r="C663" s="6">
        <v>0</v>
      </c>
      <c r="E663" s="21">
        <f>SUM($F$16:F663)</f>
        <v>0.85659061623588328</v>
      </c>
      <c r="F663" s="16">
        <f>I663/$I$1814</f>
        <v>3.0319108618206622E-4</v>
      </c>
      <c r="G663" s="6" t="s">
        <v>81</v>
      </c>
      <c r="H663" s="6" t="s">
        <v>34</v>
      </c>
      <c r="I663" s="6">
        <v>8</v>
      </c>
      <c r="J663" s="6">
        <v>8</v>
      </c>
      <c r="K663" s="6">
        <v>7</v>
      </c>
      <c r="L663" s="6">
        <v>3</v>
      </c>
      <c r="M663" s="6">
        <v>2</v>
      </c>
      <c r="N663" s="6">
        <v>0</v>
      </c>
      <c r="O663" s="6">
        <v>1</v>
      </c>
      <c r="P663" s="6">
        <v>1</v>
      </c>
      <c r="Q663" s="6">
        <v>7</v>
      </c>
      <c r="R663" s="6">
        <v>1</v>
      </c>
      <c r="S663" s="6">
        <v>1</v>
      </c>
      <c r="T663" s="6">
        <v>3</v>
      </c>
      <c r="U663" s="6">
        <v>5</v>
      </c>
    </row>
    <row r="664" spans="1:21">
      <c r="A664" s="6" t="s">
        <v>70</v>
      </c>
      <c r="B664" s="6" t="s">
        <v>36</v>
      </c>
      <c r="C664" s="6">
        <v>0</v>
      </c>
      <c r="E664" s="21">
        <f>SUM($F$16:F664)</f>
        <v>0.85689380732206533</v>
      </c>
      <c r="F664" s="16">
        <f>I664/$I$1814</f>
        <v>3.0319108618206622E-4</v>
      </c>
      <c r="G664" s="6" t="s">
        <v>70</v>
      </c>
      <c r="H664" s="6" t="s">
        <v>36</v>
      </c>
      <c r="I664" s="6">
        <v>8</v>
      </c>
      <c r="J664" s="6">
        <v>7</v>
      </c>
      <c r="K664" s="6">
        <v>7</v>
      </c>
      <c r="L664" s="6">
        <v>6</v>
      </c>
      <c r="M664" s="6">
        <v>2</v>
      </c>
      <c r="N664" s="6">
        <v>0</v>
      </c>
      <c r="O664" s="6">
        <v>1</v>
      </c>
      <c r="P664" s="6">
        <v>0</v>
      </c>
      <c r="Q664" s="6">
        <v>8</v>
      </c>
      <c r="R664" s="6">
        <v>3</v>
      </c>
      <c r="S664" s="6">
        <v>2</v>
      </c>
      <c r="T664" s="6">
        <v>0</v>
      </c>
      <c r="U664" s="6">
        <v>8</v>
      </c>
    </row>
    <row r="665" spans="1:21">
      <c r="A665" s="6" t="s">
        <v>43</v>
      </c>
      <c r="B665" s="6" t="s">
        <v>31</v>
      </c>
      <c r="C665" s="6">
        <v>0</v>
      </c>
      <c r="E665" s="21">
        <f>SUM($F$16:F665)</f>
        <v>0.85719699840824737</v>
      </c>
      <c r="F665" s="16">
        <f>I665/$I$1814</f>
        <v>3.0319108618206622E-4</v>
      </c>
      <c r="G665" s="6" t="s">
        <v>43</v>
      </c>
      <c r="H665" s="6" t="s">
        <v>31</v>
      </c>
      <c r="I665" s="6">
        <v>8</v>
      </c>
      <c r="J665" s="6">
        <v>8</v>
      </c>
      <c r="K665" s="6">
        <v>7</v>
      </c>
      <c r="L665" s="6">
        <v>6</v>
      </c>
      <c r="M665" s="6">
        <v>2</v>
      </c>
      <c r="N665" s="6">
        <v>0</v>
      </c>
      <c r="O665" s="6">
        <v>1</v>
      </c>
      <c r="P665" s="6">
        <v>1</v>
      </c>
      <c r="Q665" s="6">
        <v>7</v>
      </c>
      <c r="R665" s="6">
        <v>2</v>
      </c>
      <c r="S665" s="6">
        <v>2</v>
      </c>
      <c r="T665" s="6">
        <v>3</v>
      </c>
      <c r="U665" s="6">
        <v>5</v>
      </c>
    </row>
    <row r="666" spans="1:21">
      <c r="A666" s="6" t="s">
        <v>42</v>
      </c>
      <c r="B666" s="6" t="s">
        <v>71</v>
      </c>
      <c r="C666" s="6">
        <v>0</v>
      </c>
      <c r="E666" s="21">
        <f>SUM($F$16:F666)</f>
        <v>0.85750018949442941</v>
      </c>
      <c r="F666" s="16">
        <f>I666/$I$1814</f>
        <v>3.0319108618206622E-4</v>
      </c>
      <c r="G666" s="6" t="s">
        <v>42</v>
      </c>
      <c r="H666" s="6" t="s">
        <v>71</v>
      </c>
      <c r="I666" s="6">
        <v>8</v>
      </c>
      <c r="J666" s="6">
        <v>7</v>
      </c>
      <c r="K666" s="6">
        <v>5</v>
      </c>
      <c r="L666" s="6">
        <v>6</v>
      </c>
      <c r="M666" s="6">
        <v>2</v>
      </c>
      <c r="N666" s="6">
        <v>0</v>
      </c>
      <c r="O666" s="6">
        <v>0</v>
      </c>
      <c r="P666" s="6">
        <v>2</v>
      </c>
      <c r="Q666" s="6">
        <v>6</v>
      </c>
      <c r="R666" s="6">
        <v>4</v>
      </c>
      <c r="S666" s="6">
        <v>2</v>
      </c>
      <c r="T666" s="6">
        <v>0</v>
      </c>
      <c r="U666" s="6">
        <v>8</v>
      </c>
    </row>
    <row r="667" spans="1:21">
      <c r="A667" s="6" t="s">
        <v>35</v>
      </c>
      <c r="B667" s="6" t="s">
        <v>70</v>
      </c>
      <c r="C667" s="6">
        <v>0</v>
      </c>
      <c r="E667" s="21">
        <f>SUM($F$16:F667)</f>
        <v>0.85776548169483868</v>
      </c>
      <c r="F667" s="16">
        <f>I667/$I$1814</f>
        <v>2.6529220040930794E-4</v>
      </c>
      <c r="G667" s="6" t="s">
        <v>35</v>
      </c>
      <c r="H667" s="6" t="s">
        <v>70</v>
      </c>
      <c r="I667" s="6">
        <v>7</v>
      </c>
      <c r="J667" s="6">
        <v>6</v>
      </c>
      <c r="K667" s="6">
        <v>5</v>
      </c>
      <c r="L667" s="6">
        <v>6</v>
      </c>
      <c r="M667" s="6">
        <v>2</v>
      </c>
      <c r="N667" s="6">
        <v>0</v>
      </c>
      <c r="O667" s="6">
        <v>1</v>
      </c>
      <c r="P667" s="6">
        <v>1</v>
      </c>
      <c r="Q667" s="6">
        <v>6</v>
      </c>
      <c r="R667" s="6">
        <v>2</v>
      </c>
      <c r="S667" s="6">
        <v>1</v>
      </c>
      <c r="T667" s="6">
        <v>3</v>
      </c>
      <c r="U667" s="6">
        <v>4</v>
      </c>
    </row>
    <row r="668" spans="1:21">
      <c r="A668" s="6" t="s">
        <v>35</v>
      </c>
      <c r="B668" s="6" t="s">
        <v>58</v>
      </c>
      <c r="C668" s="6">
        <v>0</v>
      </c>
      <c r="E668" s="21">
        <f>SUM($F$16:F668)</f>
        <v>0.85803077389524796</v>
      </c>
      <c r="F668" s="16">
        <f>I668/$I$1814</f>
        <v>2.6529220040930794E-4</v>
      </c>
      <c r="G668" s="6" t="s">
        <v>35</v>
      </c>
      <c r="H668" s="6" t="s">
        <v>58</v>
      </c>
      <c r="I668" s="6">
        <v>7</v>
      </c>
      <c r="J668" s="6">
        <v>7</v>
      </c>
      <c r="K668" s="6">
        <v>7</v>
      </c>
      <c r="L668" s="6">
        <v>7</v>
      </c>
      <c r="M668" s="6">
        <v>2</v>
      </c>
      <c r="N668" s="6">
        <v>0</v>
      </c>
      <c r="O668" s="6">
        <v>0</v>
      </c>
      <c r="P668" s="6">
        <v>2</v>
      </c>
      <c r="Q668" s="6">
        <v>5</v>
      </c>
      <c r="R668" s="6">
        <v>3</v>
      </c>
      <c r="S668" s="6">
        <v>2</v>
      </c>
      <c r="T668" s="6">
        <v>0</v>
      </c>
      <c r="U668" s="6">
        <v>7</v>
      </c>
    </row>
    <row r="669" spans="1:21">
      <c r="A669" s="6" t="s">
        <v>34</v>
      </c>
      <c r="B669" s="6" t="s">
        <v>81</v>
      </c>
      <c r="C669" s="6">
        <v>0</v>
      </c>
      <c r="E669" s="21">
        <f>SUM($F$16:F669)</f>
        <v>0.85829606609565723</v>
      </c>
      <c r="F669" s="16">
        <f>I669/$I$1814</f>
        <v>2.6529220040930794E-4</v>
      </c>
      <c r="G669" s="6" t="s">
        <v>34</v>
      </c>
      <c r="H669" s="6" t="s">
        <v>81</v>
      </c>
      <c r="I669" s="6">
        <v>7</v>
      </c>
      <c r="J669" s="6">
        <v>7</v>
      </c>
      <c r="K669" s="6">
        <v>2</v>
      </c>
      <c r="L669" s="6">
        <v>7</v>
      </c>
      <c r="M669" s="6">
        <v>2</v>
      </c>
      <c r="N669" s="6">
        <v>0</v>
      </c>
      <c r="O669" s="6">
        <v>2</v>
      </c>
      <c r="P669" s="6">
        <v>1</v>
      </c>
      <c r="Q669" s="6">
        <v>6</v>
      </c>
      <c r="R669" s="6">
        <v>1</v>
      </c>
      <c r="S669" s="6">
        <v>2</v>
      </c>
      <c r="T669" s="6">
        <v>1</v>
      </c>
      <c r="U669" s="6">
        <v>6</v>
      </c>
    </row>
    <row r="670" spans="1:21">
      <c r="A670" s="6" t="s">
        <v>46</v>
      </c>
      <c r="B670" s="6" t="s">
        <v>35</v>
      </c>
      <c r="C670" s="6">
        <v>0</v>
      </c>
      <c r="E670" s="21">
        <f>SUM($F$16:F670)</f>
        <v>0.8585613582960665</v>
      </c>
      <c r="F670" s="16">
        <f>I670/$I$1814</f>
        <v>2.6529220040930794E-4</v>
      </c>
      <c r="G670" s="6" t="s">
        <v>46</v>
      </c>
      <c r="H670" s="6" t="s">
        <v>35</v>
      </c>
      <c r="I670" s="6">
        <v>7</v>
      </c>
      <c r="J670" s="6">
        <v>6</v>
      </c>
      <c r="K670" s="6">
        <v>6</v>
      </c>
      <c r="L670" s="6">
        <v>7</v>
      </c>
      <c r="M670" s="6">
        <v>2</v>
      </c>
      <c r="N670" s="6">
        <v>0</v>
      </c>
      <c r="O670" s="6">
        <v>1</v>
      </c>
      <c r="P670" s="6">
        <v>2</v>
      </c>
      <c r="Q670" s="6">
        <v>5</v>
      </c>
      <c r="R670" s="6">
        <v>2</v>
      </c>
      <c r="S670" s="6">
        <v>3</v>
      </c>
      <c r="T670" s="6">
        <v>0</v>
      </c>
      <c r="U670" s="6">
        <v>7</v>
      </c>
    </row>
    <row r="671" spans="1:21">
      <c r="A671" s="6" t="s">
        <v>33</v>
      </c>
      <c r="B671" s="6" t="s">
        <v>52</v>
      </c>
      <c r="C671" s="6">
        <v>0</v>
      </c>
      <c r="E671" s="21">
        <f>SUM($F$16:F671)</f>
        <v>0.85882665049647577</v>
      </c>
      <c r="F671" s="16">
        <f>I671/$I$1814</f>
        <v>2.6529220040930794E-4</v>
      </c>
      <c r="G671" s="6" t="s">
        <v>33</v>
      </c>
      <c r="H671" s="6" t="s">
        <v>52</v>
      </c>
      <c r="I671" s="6">
        <v>7</v>
      </c>
      <c r="J671" s="6">
        <v>7</v>
      </c>
      <c r="K671" s="6">
        <v>7</v>
      </c>
      <c r="L671" s="6">
        <v>7</v>
      </c>
      <c r="M671" s="6">
        <v>2</v>
      </c>
      <c r="N671" s="6">
        <v>0</v>
      </c>
      <c r="O671" s="6">
        <v>1</v>
      </c>
      <c r="P671" s="6">
        <v>1</v>
      </c>
      <c r="Q671" s="6">
        <v>6</v>
      </c>
      <c r="R671" s="6">
        <v>1</v>
      </c>
      <c r="S671" s="6">
        <v>0</v>
      </c>
      <c r="T671" s="6">
        <v>3</v>
      </c>
      <c r="U671" s="6">
        <v>4</v>
      </c>
    </row>
    <row r="672" spans="1:21">
      <c r="A672" s="6" t="s">
        <v>65</v>
      </c>
      <c r="B672" s="6" t="s">
        <v>31</v>
      </c>
      <c r="C672" s="6">
        <v>0</v>
      </c>
      <c r="E672" s="21">
        <f>SUM($F$16:F672)</f>
        <v>0.85909194269688505</v>
      </c>
      <c r="F672" s="16">
        <f>I672/$I$1814</f>
        <v>2.6529220040930794E-4</v>
      </c>
      <c r="G672" s="6" t="s">
        <v>65</v>
      </c>
      <c r="H672" s="6" t="s">
        <v>31</v>
      </c>
      <c r="I672" s="6">
        <v>7</v>
      </c>
      <c r="J672" s="6">
        <v>6</v>
      </c>
      <c r="K672" s="6">
        <v>6</v>
      </c>
      <c r="L672" s="6">
        <v>4</v>
      </c>
      <c r="M672" s="6">
        <v>2</v>
      </c>
      <c r="N672" s="6">
        <v>0</v>
      </c>
      <c r="O672" s="6">
        <v>2</v>
      </c>
      <c r="P672" s="6">
        <v>1</v>
      </c>
      <c r="Q672" s="6">
        <v>6</v>
      </c>
      <c r="R672" s="6">
        <v>1</v>
      </c>
      <c r="S672" s="6">
        <v>3</v>
      </c>
      <c r="T672" s="6">
        <v>0</v>
      </c>
      <c r="U672" s="6">
        <v>7</v>
      </c>
    </row>
    <row r="673" spans="1:21">
      <c r="A673" s="6" t="s">
        <v>49</v>
      </c>
      <c r="B673" s="6" t="s">
        <v>71</v>
      </c>
      <c r="C673" s="6">
        <v>0</v>
      </c>
      <c r="E673" s="21">
        <f>SUM($F$16:F673)</f>
        <v>0.85935723489729432</v>
      </c>
      <c r="F673" s="16">
        <f>I673/$I$1814</f>
        <v>2.6529220040930794E-4</v>
      </c>
      <c r="G673" s="6" t="s">
        <v>49</v>
      </c>
      <c r="H673" s="6" t="s">
        <v>71</v>
      </c>
      <c r="I673" s="6">
        <v>7</v>
      </c>
      <c r="J673" s="6">
        <v>6</v>
      </c>
      <c r="K673" s="6">
        <v>3</v>
      </c>
      <c r="L673" s="6">
        <v>7</v>
      </c>
      <c r="M673" s="6">
        <v>2</v>
      </c>
      <c r="N673" s="6">
        <v>0</v>
      </c>
      <c r="O673" s="6">
        <v>0</v>
      </c>
      <c r="P673" s="6">
        <v>2</v>
      </c>
      <c r="Q673" s="6">
        <v>6</v>
      </c>
      <c r="R673" s="6">
        <v>0</v>
      </c>
      <c r="S673" s="6">
        <v>4</v>
      </c>
      <c r="T673" s="6">
        <v>1</v>
      </c>
      <c r="U673" s="6">
        <v>6</v>
      </c>
    </row>
    <row r="674" spans="1:21">
      <c r="A674" s="6" t="s">
        <v>60</v>
      </c>
      <c r="B674" s="6" t="s">
        <v>33</v>
      </c>
      <c r="C674" s="6">
        <v>0</v>
      </c>
      <c r="E674" s="21">
        <f>SUM($F$16:F674)</f>
        <v>0.85962252709770359</v>
      </c>
      <c r="F674" s="16">
        <f>I674/$I$1814</f>
        <v>2.6529220040930794E-4</v>
      </c>
      <c r="G674" s="6" t="s">
        <v>60</v>
      </c>
      <c r="H674" s="6" t="s">
        <v>33</v>
      </c>
      <c r="I674" s="6">
        <v>7</v>
      </c>
      <c r="J674" s="6">
        <v>7</v>
      </c>
      <c r="K674" s="6">
        <v>6</v>
      </c>
      <c r="L674" s="6">
        <v>6</v>
      </c>
      <c r="M674" s="6">
        <v>2</v>
      </c>
      <c r="N674" s="6">
        <v>0</v>
      </c>
      <c r="O674" s="6">
        <v>1</v>
      </c>
      <c r="P674" s="6">
        <v>1</v>
      </c>
      <c r="Q674" s="6">
        <v>7</v>
      </c>
      <c r="R674" s="6">
        <v>1</v>
      </c>
      <c r="S674" s="6">
        <v>5</v>
      </c>
      <c r="T674" s="6">
        <v>0</v>
      </c>
      <c r="U674" s="6">
        <v>7</v>
      </c>
    </row>
    <row r="675" spans="1:21">
      <c r="A675" s="6" t="s">
        <v>40</v>
      </c>
      <c r="B675" s="6" t="s">
        <v>48</v>
      </c>
      <c r="C675" s="6">
        <v>0</v>
      </c>
      <c r="E675" s="21">
        <f>SUM($F$16:F675)</f>
        <v>0.85988781929811287</v>
      </c>
      <c r="F675" s="16">
        <f>I675/$I$1814</f>
        <v>2.6529220040930794E-4</v>
      </c>
      <c r="G675" s="6" t="s">
        <v>40</v>
      </c>
      <c r="H675" s="6" t="s">
        <v>48</v>
      </c>
      <c r="I675" s="6">
        <v>7</v>
      </c>
      <c r="J675" s="6">
        <v>7</v>
      </c>
      <c r="K675" s="6">
        <v>7</v>
      </c>
      <c r="L675" s="6">
        <v>5</v>
      </c>
      <c r="M675" s="6">
        <v>2</v>
      </c>
      <c r="N675" s="6">
        <v>0</v>
      </c>
      <c r="O675" s="6">
        <v>1</v>
      </c>
      <c r="P675" s="6">
        <v>0</v>
      </c>
      <c r="Q675" s="6">
        <v>7</v>
      </c>
      <c r="R675" s="6">
        <v>4</v>
      </c>
      <c r="S675" s="6">
        <v>0</v>
      </c>
      <c r="T675" s="6">
        <v>2</v>
      </c>
      <c r="U675" s="6">
        <v>5</v>
      </c>
    </row>
    <row r="676" spans="1:21">
      <c r="A676" s="6" t="s">
        <v>35</v>
      </c>
      <c r="B676" s="6" t="s">
        <v>66</v>
      </c>
      <c r="C676" s="6">
        <v>0</v>
      </c>
      <c r="E676" s="21">
        <f>SUM($F$16:F676)</f>
        <v>0.86015311149852214</v>
      </c>
      <c r="F676" s="16">
        <f>I676/$I$1814</f>
        <v>2.6529220040930794E-4</v>
      </c>
      <c r="G676" s="6" t="s">
        <v>35</v>
      </c>
      <c r="H676" s="6" t="s">
        <v>66</v>
      </c>
      <c r="I676" s="6">
        <v>7</v>
      </c>
      <c r="J676" s="6">
        <v>6</v>
      </c>
      <c r="K676" s="6">
        <v>7</v>
      </c>
      <c r="L676" s="6">
        <v>3</v>
      </c>
      <c r="M676" s="6">
        <v>2</v>
      </c>
      <c r="N676" s="6">
        <v>0</v>
      </c>
      <c r="O676" s="6">
        <v>1</v>
      </c>
      <c r="P676" s="6">
        <v>2</v>
      </c>
      <c r="Q676" s="6">
        <v>6</v>
      </c>
      <c r="R676" s="6">
        <v>3</v>
      </c>
      <c r="S676" s="6">
        <v>0</v>
      </c>
      <c r="T676" s="6">
        <v>1</v>
      </c>
      <c r="U676" s="6">
        <v>6</v>
      </c>
    </row>
    <row r="677" spans="1:21">
      <c r="A677" s="6" t="s">
        <v>45</v>
      </c>
      <c r="B677" s="6" t="s">
        <v>60</v>
      </c>
      <c r="C677" s="6">
        <v>0</v>
      </c>
      <c r="E677" s="21">
        <f>SUM($F$16:F677)</f>
        <v>0.86041840369893141</v>
      </c>
      <c r="F677" s="16">
        <f>I677/$I$1814</f>
        <v>2.6529220040930794E-4</v>
      </c>
      <c r="G677" s="6" t="s">
        <v>45</v>
      </c>
      <c r="H677" s="6" t="s">
        <v>60</v>
      </c>
      <c r="I677" s="6">
        <v>7</v>
      </c>
      <c r="J677" s="6">
        <v>7</v>
      </c>
      <c r="K677" s="6">
        <v>6</v>
      </c>
      <c r="L677" s="6">
        <v>7</v>
      </c>
      <c r="M677" s="6">
        <v>2</v>
      </c>
      <c r="N677" s="6">
        <v>0</v>
      </c>
      <c r="O677" s="6">
        <v>1</v>
      </c>
      <c r="P677" s="6">
        <v>2</v>
      </c>
      <c r="Q677" s="6">
        <v>6</v>
      </c>
      <c r="R677" s="6">
        <v>4</v>
      </c>
      <c r="S677" s="6">
        <v>0</v>
      </c>
      <c r="T677" s="6">
        <v>2</v>
      </c>
      <c r="U677" s="6">
        <v>5</v>
      </c>
    </row>
    <row r="678" spans="1:21">
      <c r="A678" s="6" t="s">
        <v>41</v>
      </c>
      <c r="B678" s="6" t="s">
        <v>37</v>
      </c>
      <c r="C678" s="6">
        <v>0</v>
      </c>
      <c r="E678" s="21">
        <f>SUM($F$16:F678)</f>
        <v>0.86068369589934068</v>
      </c>
      <c r="F678" s="16">
        <f>I678/$I$1814</f>
        <v>2.6529220040930794E-4</v>
      </c>
      <c r="G678" s="6" t="s">
        <v>41</v>
      </c>
      <c r="H678" s="6" t="s">
        <v>37</v>
      </c>
      <c r="I678" s="6">
        <v>7</v>
      </c>
      <c r="J678" s="6">
        <v>7</v>
      </c>
      <c r="K678" s="6">
        <v>7</v>
      </c>
      <c r="L678" s="6">
        <v>7</v>
      </c>
      <c r="M678" s="6">
        <v>2</v>
      </c>
      <c r="N678" s="6">
        <v>0</v>
      </c>
      <c r="O678" s="6">
        <v>1</v>
      </c>
      <c r="P678" s="6">
        <v>0</v>
      </c>
      <c r="Q678" s="6">
        <v>7</v>
      </c>
      <c r="R678" s="6">
        <v>1</v>
      </c>
      <c r="S678" s="6">
        <v>2</v>
      </c>
      <c r="T678" s="6">
        <v>1</v>
      </c>
      <c r="U678" s="6">
        <v>6</v>
      </c>
    </row>
    <row r="679" spans="1:21">
      <c r="A679" s="6" t="s">
        <v>41</v>
      </c>
      <c r="B679" s="6" t="s">
        <v>61</v>
      </c>
      <c r="C679" s="6">
        <v>0</v>
      </c>
      <c r="E679" s="21">
        <f>SUM($F$16:F679)</f>
        <v>0.86094898809974996</v>
      </c>
      <c r="F679" s="16">
        <f>I679/$I$1814</f>
        <v>2.6529220040930794E-4</v>
      </c>
      <c r="G679" s="6" t="s">
        <v>41</v>
      </c>
      <c r="H679" s="6" t="s">
        <v>61</v>
      </c>
      <c r="I679" s="6">
        <v>7</v>
      </c>
      <c r="J679" s="6">
        <v>7</v>
      </c>
      <c r="K679" s="6">
        <v>7</v>
      </c>
      <c r="L679" s="6">
        <v>7</v>
      </c>
      <c r="M679" s="6">
        <v>2</v>
      </c>
      <c r="N679" s="6">
        <v>0</v>
      </c>
      <c r="O679" s="6">
        <v>2</v>
      </c>
      <c r="P679" s="6">
        <v>0</v>
      </c>
      <c r="Q679" s="6">
        <v>7</v>
      </c>
      <c r="R679" s="6">
        <v>4</v>
      </c>
      <c r="S679" s="6">
        <v>1</v>
      </c>
      <c r="T679" s="6">
        <v>2</v>
      </c>
      <c r="U679" s="6">
        <v>5</v>
      </c>
    </row>
    <row r="680" spans="1:21">
      <c r="A680" s="6" t="s">
        <v>64</v>
      </c>
      <c r="B680" s="6" t="s">
        <v>75</v>
      </c>
      <c r="C680" s="6">
        <v>0</v>
      </c>
      <c r="E680" s="21">
        <f>SUM($F$16:F680)</f>
        <v>0.86121428030015923</v>
      </c>
      <c r="F680" s="16">
        <f>I680/$I$1814</f>
        <v>2.6529220040930794E-4</v>
      </c>
      <c r="G680" s="6" t="s">
        <v>64</v>
      </c>
      <c r="H680" s="6" t="s">
        <v>75</v>
      </c>
      <c r="I680" s="6">
        <v>7</v>
      </c>
      <c r="J680" s="6">
        <v>6</v>
      </c>
      <c r="K680" s="6">
        <v>7</v>
      </c>
      <c r="L680" s="6">
        <v>6</v>
      </c>
      <c r="M680" s="6">
        <v>2</v>
      </c>
      <c r="N680" s="6">
        <v>0</v>
      </c>
      <c r="O680" s="6">
        <v>0</v>
      </c>
      <c r="P680" s="6">
        <v>4</v>
      </c>
      <c r="Q680" s="6">
        <v>3</v>
      </c>
      <c r="R680" s="6">
        <v>1</v>
      </c>
      <c r="S680" s="6">
        <v>5</v>
      </c>
      <c r="T680" s="6">
        <v>1</v>
      </c>
      <c r="U680" s="6">
        <v>6</v>
      </c>
    </row>
    <row r="681" spans="1:21">
      <c r="A681" s="6" t="s">
        <v>62</v>
      </c>
      <c r="B681" s="6" t="s">
        <v>64</v>
      </c>
      <c r="C681" s="6">
        <v>0</v>
      </c>
      <c r="E681" s="21">
        <f>SUM($F$16:F681)</f>
        <v>0.8614795725005685</v>
      </c>
      <c r="F681" s="16">
        <f>I681/$I$1814</f>
        <v>2.6529220040930794E-4</v>
      </c>
      <c r="G681" s="6" t="s">
        <v>62</v>
      </c>
      <c r="H681" s="6" t="s">
        <v>64</v>
      </c>
      <c r="I681" s="6">
        <v>7</v>
      </c>
      <c r="J681" s="6">
        <v>7</v>
      </c>
      <c r="K681" s="6">
        <v>7</v>
      </c>
      <c r="L681" s="6">
        <v>7</v>
      </c>
      <c r="M681" s="6">
        <v>2</v>
      </c>
      <c r="N681" s="6">
        <v>0</v>
      </c>
      <c r="O681" s="6">
        <v>1</v>
      </c>
      <c r="P681" s="6">
        <v>0</v>
      </c>
      <c r="Q681" s="6">
        <v>7</v>
      </c>
      <c r="R681" s="6">
        <v>3</v>
      </c>
      <c r="S681" s="6">
        <v>2</v>
      </c>
      <c r="T681" s="6">
        <v>1</v>
      </c>
      <c r="U681" s="6">
        <v>6</v>
      </c>
    </row>
    <row r="682" spans="1:21">
      <c r="A682" s="6" t="s">
        <v>60</v>
      </c>
      <c r="B682" s="6" t="s">
        <v>35</v>
      </c>
      <c r="C682" s="6">
        <v>0</v>
      </c>
      <c r="E682" s="21">
        <f>SUM($F$16:F682)</f>
        <v>0.86174486470097778</v>
      </c>
      <c r="F682" s="16">
        <f>I682/$I$1814</f>
        <v>2.6529220040930794E-4</v>
      </c>
      <c r="G682" s="6" t="s">
        <v>60</v>
      </c>
      <c r="H682" s="6" t="s">
        <v>35</v>
      </c>
      <c r="I682" s="6">
        <v>7</v>
      </c>
      <c r="J682" s="6">
        <v>7</v>
      </c>
      <c r="K682" s="6">
        <v>7</v>
      </c>
      <c r="L682" s="6">
        <v>7</v>
      </c>
      <c r="M682" s="6">
        <v>2</v>
      </c>
      <c r="N682" s="6">
        <v>0</v>
      </c>
      <c r="O682" s="6">
        <v>1</v>
      </c>
      <c r="P682" s="6">
        <v>3</v>
      </c>
      <c r="Q682" s="6">
        <v>6</v>
      </c>
      <c r="R682" s="6">
        <v>2</v>
      </c>
      <c r="S682" s="6">
        <v>3</v>
      </c>
      <c r="T682" s="6">
        <v>1</v>
      </c>
      <c r="U682" s="6">
        <v>6</v>
      </c>
    </row>
    <row r="683" spans="1:21">
      <c r="A683" s="6" t="s">
        <v>77</v>
      </c>
      <c r="B683" s="6" t="s">
        <v>49</v>
      </c>
      <c r="C683" s="6">
        <v>0</v>
      </c>
      <c r="E683" s="21">
        <f>SUM($F$16:F683)</f>
        <v>0.86197225801561428</v>
      </c>
      <c r="F683" s="16">
        <f>I683/$I$1814</f>
        <v>2.2739331463654969E-4</v>
      </c>
      <c r="G683" s="6" t="s">
        <v>77</v>
      </c>
      <c r="H683" s="6" t="s">
        <v>49</v>
      </c>
      <c r="I683" s="6">
        <v>6</v>
      </c>
      <c r="J683" s="6">
        <v>5</v>
      </c>
      <c r="K683" s="6">
        <v>5</v>
      </c>
      <c r="L683" s="6">
        <v>6</v>
      </c>
      <c r="M683" s="6">
        <v>2</v>
      </c>
      <c r="N683" s="6">
        <v>0</v>
      </c>
      <c r="O683" s="6">
        <v>1</v>
      </c>
      <c r="P683" s="6">
        <v>2</v>
      </c>
      <c r="Q683" s="6">
        <v>4</v>
      </c>
      <c r="R683" s="6">
        <v>1</v>
      </c>
      <c r="S683" s="6">
        <v>1</v>
      </c>
      <c r="T683" s="6">
        <v>3</v>
      </c>
      <c r="U683" s="6">
        <v>3</v>
      </c>
    </row>
    <row r="684" spans="1:21">
      <c r="A684" s="6" t="s">
        <v>61</v>
      </c>
      <c r="B684" s="6" t="s">
        <v>50</v>
      </c>
      <c r="C684" s="6">
        <v>1</v>
      </c>
      <c r="E684" s="21">
        <f>SUM($F$16:F684)</f>
        <v>0.86227544910179632</v>
      </c>
      <c r="F684" s="9">
        <f>I684/$I$1814</f>
        <v>3.0319108618206622E-4</v>
      </c>
      <c r="G684" s="6" t="s">
        <v>61</v>
      </c>
      <c r="H684" s="6" t="s">
        <v>50</v>
      </c>
      <c r="I684" s="6">
        <v>8</v>
      </c>
      <c r="J684" s="6">
        <v>7</v>
      </c>
      <c r="K684" s="6">
        <v>5</v>
      </c>
      <c r="L684" s="6">
        <v>7</v>
      </c>
      <c r="M684" s="6">
        <v>3</v>
      </c>
      <c r="N684" s="6">
        <v>0</v>
      </c>
      <c r="O684" s="6">
        <v>2</v>
      </c>
      <c r="P684" s="6">
        <v>1</v>
      </c>
      <c r="Q684" s="6">
        <v>7</v>
      </c>
      <c r="R684" s="6">
        <v>2</v>
      </c>
      <c r="S684" s="6">
        <v>0</v>
      </c>
      <c r="T684" s="6">
        <v>5</v>
      </c>
      <c r="U684" s="6">
        <v>3</v>
      </c>
    </row>
    <row r="685" spans="1:21">
      <c r="A685" s="6" t="s">
        <v>60</v>
      </c>
      <c r="B685" s="6" t="s">
        <v>61</v>
      </c>
      <c r="C685" s="6">
        <v>0</v>
      </c>
      <c r="E685" s="21">
        <f>SUM($F$16:F685)</f>
        <v>0.86250284241643282</v>
      </c>
      <c r="F685" s="16">
        <f>I685/$I$1814</f>
        <v>2.2739331463654969E-4</v>
      </c>
      <c r="G685" s="6" t="s">
        <v>60</v>
      </c>
      <c r="H685" s="6" t="s">
        <v>61</v>
      </c>
      <c r="I685" s="6">
        <v>6</v>
      </c>
      <c r="J685" s="6">
        <v>6</v>
      </c>
      <c r="K685" s="6">
        <v>4</v>
      </c>
      <c r="L685" s="6">
        <v>6</v>
      </c>
      <c r="M685" s="6">
        <v>2</v>
      </c>
      <c r="N685" s="6">
        <v>0</v>
      </c>
      <c r="O685" s="6">
        <v>2</v>
      </c>
      <c r="P685" s="6">
        <v>1</v>
      </c>
      <c r="Q685" s="6">
        <v>5</v>
      </c>
      <c r="R685" s="6">
        <v>2</v>
      </c>
      <c r="S685" s="6">
        <v>1</v>
      </c>
      <c r="T685" s="6">
        <v>2</v>
      </c>
      <c r="U685" s="6">
        <v>4</v>
      </c>
    </row>
    <row r="686" spans="1:21">
      <c r="A686" s="6" t="s">
        <v>64</v>
      </c>
      <c r="B686" s="6" t="s">
        <v>77</v>
      </c>
      <c r="C686" s="6">
        <v>0</v>
      </c>
      <c r="E686" s="21">
        <f>SUM($F$16:F686)</f>
        <v>0.86273023573106933</v>
      </c>
      <c r="F686" s="16">
        <f>I686/$I$1814</f>
        <v>2.2739331463654969E-4</v>
      </c>
      <c r="G686" s="6" t="s">
        <v>64</v>
      </c>
      <c r="H686" s="6" t="s">
        <v>77</v>
      </c>
      <c r="I686" s="6">
        <v>6</v>
      </c>
      <c r="J686" s="6">
        <v>6</v>
      </c>
      <c r="K686" s="6">
        <v>5</v>
      </c>
      <c r="L686" s="6">
        <v>5</v>
      </c>
      <c r="M686" s="6">
        <v>2</v>
      </c>
      <c r="N686" s="6">
        <v>0</v>
      </c>
      <c r="O686" s="6">
        <v>2</v>
      </c>
      <c r="P686" s="6">
        <v>0</v>
      </c>
      <c r="Q686" s="6">
        <v>6</v>
      </c>
      <c r="R686" s="6">
        <v>3</v>
      </c>
      <c r="S686" s="6">
        <v>2</v>
      </c>
      <c r="T686" s="6">
        <v>0</v>
      </c>
      <c r="U686" s="6">
        <v>6</v>
      </c>
    </row>
    <row r="687" spans="1:21">
      <c r="A687" s="6" t="s">
        <v>32</v>
      </c>
      <c r="B687" s="6" t="s">
        <v>62</v>
      </c>
      <c r="C687" s="6">
        <v>0</v>
      </c>
      <c r="E687" s="21">
        <f>SUM($F$16:F687)</f>
        <v>0.86295762904570583</v>
      </c>
      <c r="F687" s="16">
        <f>I687/$I$1814</f>
        <v>2.2739331463654969E-4</v>
      </c>
      <c r="G687" s="6" t="s">
        <v>32</v>
      </c>
      <c r="H687" s="6" t="s">
        <v>62</v>
      </c>
      <c r="I687" s="6">
        <v>6</v>
      </c>
      <c r="J687" s="6">
        <v>5</v>
      </c>
      <c r="K687" s="6">
        <v>5</v>
      </c>
      <c r="L687" s="6">
        <v>6</v>
      </c>
      <c r="M687" s="6">
        <v>2</v>
      </c>
      <c r="N687" s="6">
        <v>0</v>
      </c>
      <c r="O687" s="6">
        <v>1</v>
      </c>
      <c r="P687" s="6">
        <v>0</v>
      </c>
      <c r="Q687" s="6">
        <v>6</v>
      </c>
      <c r="R687" s="6">
        <v>1</v>
      </c>
      <c r="S687" s="6">
        <v>2</v>
      </c>
      <c r="T687" s="6">
        <v>2</v>
      </c>
      <c r="U687" s="6">
        <v>4</v>
      </c>
    </row>
    <row r="688" spans="1:21">
      <c r="A688" s="6" t="s">
        <v>60</v>
      </c>
      <c r="B688" s="6" t="s">
        <v>45</v>
      </c>
      <c r="C688" s="6">
        <v>0</v>
      </c>
      <c r="E688" s="21">
        <f>SUM($F$16:F688)</f>
        <v>0.86318502236034234</v>
      </c>
      <c r="F688" s="16">
        <f>I688/$I$1814</f>
        <v>2.2739331463654969E-4</v>
      </c>
      <c r="G688" s="6" t="s">
        <v>60</v>
      </c>
      <c r="H688" s="6" t="s">
        <v>45</v>
      </c>
      <c r="I688" s="6">
        <v>6</v>
      </c>
      <c r="J688" s="6">
        <v>6</v>
      </c>
      <c r="K688" s="6">
        <v>6</v>
      </c>
      <c r="L688" s="6">
        <v>6</v>
      </c>
      <c r="M688" s="6">
        <v>2</v>
      </c>
      <c r="N688" s="6">
        <v>0</v>
      </c>
      <c r="O688" s="6">
        <v>1</v>
      </c>
      <c r="P688" s="6">
        <v>0</v>
      </c>
      <c r="Q688" s="6">
        <v>6</v>
      </c>
      <c r="R688" s="6">
        <v>0</v>
      </c>
      <c r="S688" s="6">
        <v>1</v>
      </c>
      <c r="T688" s="6">
        <v>4</v>
      </c>
      <c r="U688" s="6">
        <v>2</v>
      </c>
    </row>
    <row r="689" spans="1:21">
      <c r="A689" s="6" t="s">
        <v>81</v>
      </c>
      <c r="B689" s="6" t="s">
        <v>63</v>
      </c>
      <c r="C689" s="6">
        <v>0</v>
      </c>
      <c r="E689" s="21">
        <f>SUM($F$16:F689)</f>
        <v>0.86341241567497884</v>
      </c>
      <c r="F689" s="16">
        <f>I689/$I$1814</f>
        <v>2.2739331463654969E-4</v>
      </c>
      <c r="G689" s="6" t="s">
        <v>81</v>
      </c>
      <c r="H689" s="6" t="s">
        <v>63</v>
      </c>
      <c r="I689" s="6">
        <v>6</v>
      </c>
      <c r="J689" s="6">
        <v>5</v>
      </c>
      <c r="K689" s="6">
        <v>5</v>
      </c>
      <c r="L689" s="6">
        <v>6</v>
      </c>
      <c r="M689" s="6">
        <v>2</v>
      </c>
      <c r="N689" s="6">
        <v>0</v>
      </c>
      <c r="O689" s="6">
        <v>1</v>
      </c>
      <c r="P689" s="6">
        <v>0</v>
      </c>
      <c r="Q689" s="6">
        <v>6</v>
      </c>
      <c r="R689" s="6">
        <v>1</v>
      </c>
      <c r="S689" s="6">
        <v>1</v>
      </c>
      <c r="T689" s="6">
        <v>1</v>
      </c>
      <c r="U689" s="6">
        <v>5</v>
      </c>
    </row>
    <row r="690" spans="1:21">
      <c r="A690" s="6" t="s">
        <v>66</v>
      </c>
      <c r="B690" s="6" t="s">
        <v>45</v>
      </c>
      <c r="C690" s="6">
        <v>0</v>
      </c>
      <c r="E690" s="21">
        <f>SUM($F$16:F690)</f>
        <v>0.86363980898961534</v>
      </c>
      <c r="F690" s="16">
        <f>I690/$I$1814</f>
        <v>2.2739331463654969E-4</v>
      </c>
      <c r="G690" s="6" t="s">
        <v>66</v>
      </c>
      <c r="H690" s="6" t="s">
        <v>45</v>
      </c>
      <c r="I690" s="6">
        <v>6</v>
      </c>
      <c r="J690" s="6">
        <v>6</v>
      </c>
      <c r="K690" s="6">
        <v>6</v>
      </c>
      <c r="L690" s="6">
        <v>6</v>
      </c>
      <c r="M690" s="6">
        <v>2</v>
      </c>
      <c r="N690" s="6">
        <v>0</v>
      </c>
      <c r="O690" s="6">
        <v>1</v>
      </c>
      <c r="P690" s="6">
        <v>3</v>
      </c>
      <c r="Q690" s="6">
        <v>3</v>
      </c>
      <c r="R690" s="6">
        <v>2</v>
      </c>
      <c r="S690" s="6">
        <v>3</v>
      </c>
      <c r="T690" s="6">
        <v>0</v>
      </c>
      <c r="U690" s="6">
        <v>6</v>
      </c>
    </row>
    <row r="691" spans="1:21">
      <c r="A691" s="6" t="s">
        <v>77</v>
      </c>
      <c r="B691" s="6" t="s">
        <v>64</v>
      </c>
      <c r="C691" s="6">
        <v>0</v>
      </c>
      <c r="E691" s="21">
        <f>SUM($F$16:F691)</f>
        <v>0.86386720230425185</v>
      </c>
      <c r="F691" s="16">
        <f>I691/$I$1814</f>
        <v>2.2739331463654969E-4</v>
      </c>
      <c r="G691" s="6" t="s">
        <v>77</v>
      </c>
      <c r="H691" s="6" t="s">
        <v>64</v>
      </c>
      <c r="I691" s="6">
        <v>6</v>
      </c>
      <c r="J691" s="6">
        <v>6</v>
      </c>
      <c r="K691" s="6">
        <v>6</v>
      </c>
      <c r="L691" s="6">
        <v>6</v>
      </c>
      <c r="M691" s="6">
        <v>2</v>
      </c>
      <c r="N691" s="6">
        <v>0</v>
      </c>
      <c r="O691" s="6">
        <v>1</v>
      </c>
      <c r="P691" s="6">
        <v>2</v>
      </c>
      <c r="Q691" s="6">
        <v>4</v>
      </c>
      <c r="R691" s="6">
        <v>2</v>
      </c>
      <c r="S691" s="6">
        <v>1</v>
      </c>
      <c r="T691" s="6">
        <v>0</v>
      </c>
      <c r="U691" s="6">
        <v>6</v>
      </c>
    </row>
    <row r="692" spans="1:21">
      <c r="A692" s="6" t="s">
        <v>62</v>
      </c>
      <c r="B692" s="6" t="s">
        <v>36</v>
      </c>
      <c r="C692" s="6">
        <v>0</v>
      </c>
      <c r="E692" s="21">
        <f>SUM($F$16:F692)</f>
        <v>0.86409459561888835</v>
      </c>
      <c r="F692" s="16">
        <f>I692/$I$1814</f>
        <v>2.2739331463654969E-4</v>
      </c>
      <c r="G692" s="6" t="s">
        <v>62</v>
      </c>
      <c r="H692" s="6" t="s">
        <v>36</v>
      </c>
      <c r="I692" s="6">
        <v>6</v>
      </c>
      <c r="J692" s="6">
        <v>5</v>
      </c>
      <c r="K692" s="6">
        <v>5</v>
      </c>
      <c r="L692" s="6">
        <v>6</v>
      </c>
      <c r="M692" s="6">
        <v>2</v>
      </c>
      <c r="N692" s="6">
        <v>0</v>
      </c>
      <c r="O692" s="6">
        <v>1</v>
      </c>
      <c r="P692" s="6">
        <v>3</v>
      </c>
      <c r="Q692" s="6">
        <v>4</v>
      </c>
      <c r="R692" s="6">
        <v>4</v>
      </c>
      <c r="S692" s="6">
        <v>1</v>
      </c>
      <c r="T692" s="6">
        <v>1</v>
      </c>
      <c r="U692" s="6">
        <v>5</v>
      </c>
    </row>
    <row r="693" spans="1:21">
      <c r="A693" s="6" t="s">
        <v>61</v>
      </c>
      <c r="B693" s="6" t="s">
        <v>49</v>
      </c>
      <c r="C693" s="6">
        <v>0</v>
      </c>
      <c r="E693" s="21">
        <f>SUM($F$16:F693)</f>
        <v>0.86432198893352485</v>
      </c>
      <c r="F693" s="16">
        <f>I693/$I$1814</f>
        <v>2.2739331463654969E-4</v>
      </c>
      <c r="G693" s="6" t="s">
        <v>61</v>
      </c>
      <c r="H693" s="6" t="s">
        <v>49</v>
      </c>
      <c r="I693" s="6">
        <v>6</v>
      </c>
      <c r="J693" s="6">
        <v>6</v>
      </c>
      <c r="K693" s="6">
        <v>5</v>
      </c>
      <c r="L693" s="6">
        <v>6</v>
      </c>
      <c r="M693" s="6">
        <v>2</v>
      </c>
      <c r="N693" s="6">
        <v>0</v>
      </c>
      <c r="O693" s="6">
        <v>1</v>
      </c>
      <c r="P693" s="6">
        <v>1</v>
      </c>
      <c r="Q693" s="6">
        <v>5</v>
      </c>
      <c r="R693" s="6">
        <v>1</v>
      </c>
      <c r="S693" s="6">
        <v>1</v>
      </c>
      <c r="T693" s="6">
        <v>2</v>
      </c>
      <c r="U693" s="6">
        <v>4</v>
      </c>
    </row>
    <row r="694" spans="1:21">
      <c r="A694" s="6" t="s">
        <v>70</v>
      </c>
      <c r="B694" s="6" t="s">
        <v>68</v>
      </c>
      <c r="C694" s="6">
        <v>0</v>
      </c>
      <c r="E694" s="21">
        <f>SUM($F$16:F694)</f>
        <v>0.86454938224816136</v>
      </c>
      <c r="F694" s="16">
        <f>I694/$I$1814</f>
        <v>2.2739331463654969E-4</v>
      </c>
      <c r="G694" s="6" t="s">
        <v>70</v>
      </c>
      <c r="H694" s="6" t="s">
        <v>68</v>
      </c>
      <c r="I694" s="6">
        <v>6</v>
      </c>
      <c r="J694" s="6">
        <v>6</v>
      </c>
      <c r="K694" s="6">
        <v>2</v>
      </c>
      <c r="L694" s="6">
        <v>6</v>
      </c>
      <c r="M694" s="6">
        <v>2</v>
      </c>
      <c r="N694" s="6">
        <v>0</v>
      </c>
      <c r="O694" s="6">
        <v>1</v>
      </c>
      <c r="P694" s="6">
        <v>3</v>
      </c>
      <c r="Q694" s="6">
        <v>4</v>
      </c>
      <c r="R694" s="6">
        <v>0</v>
      </c>
      <c r="S694" s="6">
        <v>4</v>
      </c>
      <c r="T694" s="6">
        <v>1</v>
      </c>
      <c r="U694" s="6">
        <v>5</v>
      </c>
    </row>
    <row r="695" spans="1:21">
      <c r="A695" s="6" t="s">
        <v>54</v>
      </c>
      <c r="B695" s="6" t="s">
        <v>60</v>
      </c>
      <c r="C695" s="6">
        <v>0</v>
      </c>
      <c r="E695" s="21">
        <f>SUM($F$16:F695)</f>
        <v>0.86477677556279786</v>
      </c>
      <c r="F695" s="16">
        <f>I695/$I$1814</f>
        <v>2.2739331463654969E-4</v>
      </c>
      <c r="G695" s="6" t="s">
        <v>54</v>
      </c>
      <c r="H695" s="6" t="s">
        <v>60</v>
      </c>
      <c r="I695" s="6">
        <v>6</v>
      </c>
      <c r="J695" s="6">
        <v>5</v>
      </c>
      <c r="K695" s="6">
        <v>4</v>
      </c>
      <c r="L695" s="6">
        <v>5</v>
      </c>
      <c r="M695" s="6">
        <v>2</v>
      </c>
      <c r="N695" s="6">
        <v>0</v>
      </c>
      <c r="O695" s="6">
        <v>1</v>
      </c>
      <c r="P695" s="6">
        <v>0</v>
      </c>
      <c r="Q695" s="6">
        <v>6</v>
      </c>
      <c r="R695" s="6">
        <v>4</v>
      </c>
      <c r="S695" s="6">
        <v>1</v>
      </c>
      <c r="T695" s="6">
        <v>1</v>
      </c>
      <c r="U695" s="6">
        <v>5</v>
      </c>
    </row>
    <row r="696" spans="1:21">
      <c r="A696" s="6" t="s">
        <v>64</v>
      </c>
      <c r="B696" s="6" t="s">
        <v>43</v>
      </c>
      <c r="C696" s="6">
        <v>0</v>
      </c>
      <c r="E696" s="21">
        <f>SUM($F$16:F696)</f>
        <v>0.86500416887743437</v>
      </c>
      <c r="F696" s="16">
        <f>I696/$I$1814</f>
        <v>2.2739331463654969E-4</v>
      </c>
      <c r="G696" s="6" t="s">
        <v>64</v>
      </c>
      <c r="H696" s="6" t="s">
        <v>43</v>
      </c>
      <c r="I696" s="6">
        <v>6</v>
      </c>
      <c r="J696" s="6">
        <v>5</v>
      </c>
      <c r="K696" s="6">
        <v>6</v>
      </c>
      <c r="L696" s="6">
        <v>5</v>
      </c>
      <c r="M696" s="6">
        <v>2</v>
      </c>
      <c r="N696" s="6">
        <v>0</v>
      </c>
      <c r="O696" s="6">
        <v>1</v>
      </c>
      <c r="P696" s="6">
        <v>1</v>
      </c>
      <c r="Q696" s="6">
        <v>5</v>
      </c>
      <c r="R696" s="6">
        <v>3</v>
      </c>
      <c r="S696" s="6">
        <v>1</v>
      </c>
      <c r="T696" s="6">
        <v>1</v>
      </c>
      <c r="U696" s="6">
        <v>5</v>
      </c>
    </row>
    <row r="697" spans="1:21">
      <c r="A697" s="6" t="s">
        <v>54</v>
      </c>
      <c r="B697" s="6" t="s">
        <v>69</v>
      </c>
      <c r="C697" s="6">
        <v>0</v>
      </c>
      <c r="E697" s="21">
        <f>SUM($F$16:F697)</f>
        <v>0.86523156219207087</v>
      </c>
      <c r="F697" s="16">
        <f>I697/$I$1814</f>
        <v>2.2739331463654969E-4</v>
      </c>
      <c r="G697" s="6" t="s">
        <v>54</v>
      </c>
      <c r="H697" s="6" t="s">
        <v>69</v>
      </c>
      <c r="I697" s="6">
        <v>6</v>
      </c>
      <c r="J697" s="6">
        <v>6</v>
      </c>
      <c r="K697" s="6">
        <v>2</v>
      </c>
      <c r="L697" s="6">
        <v>6</v>
      </c>
      <c r="M697" s="6">
        <v>2</v>
      </c>
      <c r="N697" s="6">
        <v>0</v>
      </c>
      <c r="O697" s="6">
        <v>0</v>
      </c>
      <c r="P697" s="6">
        <v>0</v>
      </c>
      <c r="Q697" s="6">
        <v>6</v>
      </c>
      <c r="R697" s="6">
        <v>2</v>
      </c>
      <c r="S697" s="6">
        <v>0</v>
      </c>
      <c r="T697" s="6">
        <v>1</v>
      </c>
      <c r="U697" s="6">
        <v>5</v>
      </c>
    </row>
    <row r="698" spans="1:21">
      <c r="A698" s="6" t="s">
        <v>63</v>
      </c>
      <c r="B698" s="6" t="s">
        <v>50</v>
      </c>
      <c r="C698" s="6">
        <v>0</v>
      </c>
      <c r="E698" s="21">
        <f>SUM($F$16:F698)</f>
        <v>0.86545895550670737</v>
      </c>
      <c r="F698" s="16">
        <f>I698/$I$1814</f>
        <v>2.2739331463654969E-4</v>
      </c>
      <c r="G698" s="6" t="s">
        <v>63</v>
      </c>
      <c r="H698" s="6" t="s">
        <v>50</v>
      </c>
      <c r="I698" s="6">
        <v>6</v>
      </c>
      <c r="J698" s="6">
        <v>5</v>
      </c>
      <c r="K698" s="6">
        <v>6</v>
      </c>
      <c r="L698" s="6">
        <v>5</v>
      </c>
      <c r="M698" s="6">
        <v>2</v>
      </c>
      <c r="N698" s="6">
        <v>0</v>
      </c>
      <c r="O698" s="6">
        <v>2</v>
      </c>
      <c r="P698" s="6">
        <v>1</v>
      </c>
      <c r="Q698" s="6">
        <v>5</v>
      </c>
      <c r="R698" s="6">
        <v>2</v>
      </c>
      <c r="S698" s="6">
        <v>1</v>
      </c>
      <c r="T698" s="6">
        <v>2</v>
      </c>
      <c r="U698" s="6">
        <v>4</v>
      </c>
    </row>
    <row r="699" spans="1:21">
      <c r="A699" s="6" t="s">
        <v>77</v>
      </c>
      <c r="B699" s="6" t="s">
        <v>42</v>
      </c>
      <c r="C699" s="6">
        <v>0</v>
      </c>
      <c r="E699" s="21">
        <f>SUM($F$16:F699)</f>
        <v>0.86564844993557122</v>
      </c>
      <c r="F699" s="16">
        <f>I699/$I$1814</f>
        <v>1.8949442886379142E-4</v>
      </c>
      <c r="G699" s="6" t="s">
        <v>77</v>
      </c>
      <c r="H699" s="6" t="s">
        <v>42</v>
      </c>
      <c r="I699" s="6">
        <v>5</v>
      </c>
      <c r="J699" s="6">
        <v>5</v>
      </c>
      <c r="K699" s="6">
        <v>5</v>
      </c>
      <c r="L699" s="6">
        <v>5</v>
      </c>
      <c r="M699" s="6">
        <v>2</v>
      </c>
      <c r="N699" s="6">
        <v>0</v>
      </c>
      <c r="O699" s="6">
        <v>1</v>
      </c>
      <c r="P699" s="6">
        <v>1</v>
      </c>
      <c r="Q699" s="6">
        <v>4</v>
      </c>
      <c r="R699" s="6">
        <v>0</v>
      </c>
      <c r="S699" s="6">
        <v>2</v>
      </c>
      <c r="T699" s="6">
        <v>1</v>
      </c>
      <c r="U699" s="6">
        <v>4</v>
      </c>
    </row>
    <row r="700" spans="1:21">
      <c r="A700" s="6" t="s">
        <v>77</v>
      </c>
      <c r="B700" s="6" t="s">
        <v>65</v>
      </c>
      <c r="C700" s="6">
        <v>0</v>
      </c>
      <c r="E700" s="21">
        <f>SUM($F$16:F700)</f>
        <v>0.86583794436443506</v>
      </c>
      <c r="F700" s="16">
        <f>I700/$I$1814</f>
        <v>1.8949442886379142E-4</v>
      </c>
      <c r="G700" s="6" t="s">
        <v>77</v>
      </c>
      <c r="H700" s="6" t="s">
        <v>65</v>
      </c>
      <c r="I700" s="6">
        <v>5</v>
      </c>
      <c r="J700" s="6">
        <v>5</v>
      </c>
      <c r="K700" s="6">
        <v>5</v>
      </c>
      <c r="L700" s="6">
        <v>4</v>
      </c>
      <c r="M700" s="6">
        <v>2</v>
      </c>
      <c r="N700" s="6">
        <v>0</v>
      </c>
      <c r="O700" s="6">
        <v>2</v>
      </c>
      <c r="P700" s="6">
        <v>0</v>
      </c>
      <c r="Q700" s="6">
        <v>5</v>
      </c>
      <c r="R700" s="6">
        <v>3</v>
      </c>
      <c r="S700" s="6">
        <v>0</v>
      </c>
      <c r="T700" s="6">
        <v>2</v>
      </c>
      <c r="U700" s="6">
        <v>3</v>
      </c>
    </row>
    <row r="701" spans="1:21">
      <c r="A701" s="6" t="s">
        <v>43</v>
      </c>
      <c r="B701" s="6" t="s">
        <v>33</v>
      </c>
      <c r="C701" s="6">
        <v>0</v>
      </c>
      <c r="E701" s="21">
        <f>SUM($F$16:F701)</f>
        <v>0.86602743879329891</v>
      </c>
      <c r="F701" s="16">
        <f>I701/$I$1814</f>
        <v>1.8949442886379142E-4</v>
      </c>
      <c r="G701" s="6" t="s">
        <v>43</v>
      </c>
      <c r="H701" s="6" t="s">
        <v>33</v>
      </c>
      <c r="I701" s="6">
        <v>5</v>
      </c>
      <c r="J701" s="6">
        <v>4</v>
      </c>
      <c r="K701" s="6">
        <v>4</v>
      </c>
      <c r="L701" s="6">
        <v>5</v>
      </c>
      <c r="M701" s="6">
        <v>2</v>
      </c>
      <c r="N701" s="6">
        <v>0</v>
      </c>
      <c r="O701" s="6">
        <v>2</v>
      </c>
      <c r="P701" s="6">
        <v>0</v>
      </c>
      <c r="Q701" s="6">
        <v>5</v>
      </c>
      <c r="R701" s="6">
        <v>4</v>
      </c>
      <c r="S701" s="6">
        <v>1</v>
      </c>
      <c r="T701" s="6">
        <v>0</v>
      </c>
      <c r="U701" s="6">
        <v>5</v>
      </c>
    </row>
    <row r="702" spans="1:21">
      <c r="A702" s="6" t="s">
        <v>43</v>
      </c>
      <c r="B702" s="6" t="s">
        <v>41</v>
      </c>
      <c r="C702" s="6">
        <v>0</v>
      </c>
      <c r="E702" s="21">
        <f>SUM($F$16:F702)</f>
        <v>0.86621693322216275</v>
      </c>
      <c r="F702" s="16">
        <f>I702/$I$1814</f>
        <v>1.8949442886379142E-4</v>
      </c>
      <c r="G702" s="6" t="s">
        <v>43</v>
      </c>
      <c r="H702" s="6" t="s">
        <v>41</v>
      </c>
      <c r="I702" s="6">
        <v>5</v>
      </c>
      <c r="J702" s="6">
        <v>5</v>
      </c>
      <c r="K702" s="6">
        <v>5</v>
      </c>
      <c r="L702" s="6">
        <v>5</v>
      </c>
      <c r="M702" s="6">
        <v>2</v>
      </c>
      <c r="N702" s="6">
        <v>0</v>
      </c>
      <c r="O702" s="6">
        <v>1</v>
      </c>
      <c r="P702" s="6">
        <v>0</v>
      </c>
      <c r="Q702" s="6">
        <v>5</v>
      </c>
      <c r="R702" s="6">
        <v>2</v>
      </c>
      <c r="S702" s="6">
        <v>1</v>
      </c>
      <c r="T702" s="6">
        <v>2</v>
      </c>
      <c r="U702" s="6">
        <v>3</v>
      </c>
    </row>
    <row r="703" spans="1:21">
      <c r="A703" s="6" t="s">
        <v>53</v>
      </c>
      <c r="B703" s="6" t="s">
        <v>49</v>
      </c>
      <c r="C703" s="6">
        <v>0</v>
      </c>
      <c r="E703" s="21">
        <f>SUM($F$16:F703)</f>
        <v>0.8664064276510266</v>
      </c>
      <c r="F703" s="16">
        <f>I703/$I$1814</f>
        <v>1.8949442886379142E-4</v>
      </c>
      <c r="G703" s="6" t="s">
        <v>53</v>
      </c>
      <c r="H703" s="6" t="s">
        <v>49</v>
      </c>
      <c r="I703" s="6">
        <v>5</v>
      </c>
      <c r="J703" s="6">
        <v>5</v>
      </c>
      <c r="K703" s="6">
        <v>5</v>
      </c>
      <c r="L703" s="6">
        <v>5</v>
      </c>
      <c r="M703" s="6">
        <v>2</v>
      </c>
      <c r="N703" s="6">
        <v>0</v>
      </c>
      <c r="O703" s="6">
        <v>1</v>
      </c>
      <c r="P703" s="6">
        <v>1</v>
      </c>
      <c r="Q703" s="6">
        <v>5</v>
      </c>
      <c r="R703" s="6">
        <v>2</v>
      </c>
      <c r="S703" s="6">
        <v>2</v>
      </c>
      <c r="T703" s="6">
        <v>0</v>
      </c>
      <c r="U703" s="6">
        <v>5</v>
      </c>
    </row>
    <row r="704" spans="1:21">
      <c r="A704" s="6" t="s">
        <v>35</v>
      </c>
      <c r="B704" s="6" t="s">
        <v>71</v>
      </c>
      <c r="C704" s="6">
        <v>0</v>
      </c>
      <c r="E704" s="21">
        <f>SUM($F$16:F704)</f>
        <v>0.86659592207989045</v>
      </c>
      <c r="F704" s="16">
        <f>I704/$I$1814</f>
        <v>1.8949442886379142E-4</v>
      </c>
      <c r="G704" s="6" t="s">
        <v>35</v>
      </c>
      <c r="H704" s="6" t="s">
        <v>71</v>
      </c>
      <c r="I704" s="6">
        <v>5</v>
      </c>
      <c r="J704" s="6">
        <v>5</v>
      </c>
      <c r="K704" s="6">
        <v>5</v>
      </c>
      <c r="L704" s="6">
        <v>5</v>
      </c>
      <c r="M704" s="6">
        <v>2</v>
      </c>
      <c r="N704" s="6">
        <v>0</v>
      </c>
      <c r="O704" s="6">
        <v>0</v>
      </c>
      <c r="P704" s="6">
        <v>0</v>
      </c>
      <c r="Q704" s="6">
        <v>5</v>
      </c>
      <c r="R704" s="6">
        <v>2</v>
      </c>
      <c r="S704" s="6">
        <v>1</v>
      </c>
      <c r="T704" s="6">
        <v>2</v>
      </c>
      <c r="U704" s="6">
        <v>3</v>
      </c>
    </row>
    <row r="705" spans="1:21">
      <c r="A705" s="6" t="s">
        <v>53</v>
      </c>
      <c r="B705" s="6" t="s">
        <v>56</v>
      </c>
      <c r="C705" s="6">
        <v>0</v>
      </c>
      <c r="E705" s="21">
        <f>SUM($F$16:F705)</f>
        <v>0.86678541650875429</v>
      </c>
      <c r="F705" s="16">
        <f>I705/$I$1814</f>
        <v>1.8949442886379142E-4</v>
      </c>
      <c r="G705" s="6" t="s">
        <v>53</v>
      </c>
      <c r="H705" s="6" t="s">
        <v>56</v>
      </c>
      <c r="I705" s="6">
        <v>5</v>
      </c>
      <c r="J705" s="6">
        <v>4</v>
      </c>
      <c r="K705" s="6">
        <v>3</v>
      </c>
      <c r="L705" s="6">
        <v>5</v>
      </c>
      <c r="M705" s="6">
        <v>2</v>
      </c>
      <c r="N705" s="6">
        <v>0</v>
      </c>
      <c r="O705" s="6">
        <v>1</v>
      </c>
      <c r="P705" s="6">
        <v>2</v>
      </c>
      <c r="Q705" s="6">
        <v>3</v>
      </c>
      <c r="R705" s="6">
        <v>1</v>
      </c>
      <c r="S705" s="6">
        <v>1</v>
      </c>
      <c r="T705" s="6">
        <v>2</v>
      </c>
      <c r="U705" s="6">
        <v>3</v>
      </c>
    </row>
    <row r="706" spans="1:21">
      <c r="A706" s="6" t="s">
        <v>48</v>
      </c>
      <c r="B706" s="6" t="s">
        <v>42</v>
      </c>
      <c r="C706" s="6">
        <v>0</v>
      </c>
      <c r="E706" s="21">
        <f>SUM($F$16:F706)</f>
        <v>0.86697491093761814</v>
      </c>
      <c r="F706" s="16">
        <f>I706/$I$1814</f>
        <v>1.8949442886379142E-4</v>
      </c>
      <c r="G706" s="6" t="s">
        <v>48</v>
      </c>
      <c r="H706" s="6" t="s">
        <v>42</v>
      </c>
      <c r="I706" s="6">
        <v>5</v>
      </c>
      <c r="J706" s="6">
        <v>5</v>
      </c>
      <c r="K706" s="6">
        <v>5</v>
      </c>
      <c r="L706" s="6">
        <v>3</v>
      </c>
      <c r="M706" s="6">
        <v>2</v>
      </c>
      <c r="N706" s="6">
        <v>0</v>
      </c>
      <c r="O706" s="6">
        <v>1</v>
      </c>
      <c r="P706" s="6">
        <v>1</v>
      </c>
      <c r="Q706" s="6">
        <v>4</v>
      </c>
      <c r="R706" s="6">
        <v>2</v>
      </c>
      <c r="S706" s="6">
        <v>1</v>
      </c>
      <c r="T706" s="6">
        <v>2</v>
      </c>
      <c r="U706" s="6">
        <v>3</v>
      </c>
    </row>
    <row r="707" spans="1:21">
      <c r="A707" s="6" t="s">
        <v>31</v>
      </c>
      <c r="B707" s="6" t="s">
        <v>78</v>
      </c>
      <c r="C707" s="6">
        <v>0</v>
      </c>
      <c r="E707" s="21">
        <f>SUM($F$16:F707)</f>
        <v>0.86716440536648198</v>
      </c>
      <c r="F707" s="16">
        <f>I707/$I$1814</f>
        <v>1.8949442886379142E-4</v>
      </c>
      <c r="G707" s="6" t="s">
        <v>31</v>
      </c>
      <c r="H707" s="6" t="s">
        <v>78</v>
      </c>
      <c r="I707" s="6">
        <v>5</v>
      </c>
      <c r="J707" s="6">
        <v>4</v>
      </c>
      <c r="K707" s="6">
        <v>3</v>
      </c>
      <c r="L707" s="6">
        <v>5</v>
      </c>
      <c r="M707" s="6">
        <v>2</v>
      </c>
      <c r="N707" s="6">
        <v>0</v>
      </c>
      <c r="O707" s="6">
        <v>0</v>
      </c>
      <c r="P707" s="6">
        <v>2</v>
      </c>
      <c r="Q707" s="6">
        <v>3</v>
      </c>
      <c r="R707" s="6">
        <v>0</v>
      </c>
      <c r="S707" s="6">
        <v>3</v>
      </c>
      <c r="T707" s="6">
        <v>1</v>
      </c>
      <c r="U707" s="6">
        <v>4</v>
      </c>
    </row>
    <row r="708" spans="1:21">
      <c r="A708" s="6" t="s">
        <v>61</v>
      </c>
      <c r="B708" s="6" t="s">
        <v>31</v>
      </c>
      <c r="C708" s="6">
        <v>0</v>
      </c>
      <c r="E708" s="21">
        <f>SUM($F$16:F708)</f>
        <v>0.86735389979534583</v>
      </c>
      <c r="F708" s="16">
        <f>I708/$I$1814</f>
        <v>1.8949442886379142E-4</v>
      </c>
      <c r="G708" s="6" t="s">
        <v>61</v>
      </c>
      <c r="H708" s="6" t="s">
        <v>31</v>
      </c>
      <c r="I708" s="6">
        <v>5</v>
      </c>
      <c r="J708" s="6">
        <v>5</v>
      </c>
      <c r="K708" s="6">
        <v>5</v>
      </c>
      <c r="L708" s="6">
        <v>4</v>
      </c>
      <c r="M708" s="6">
        <v>2</v>
      </c>
      <c r="N708" s="6">
        <v>0</v>
      </c>
      <c r="O708" s="6">
        <v>1</v>
      </c>
      <c r="P708" s="6">
        <v>0</v>
      </c>
      <c r="Q708" s="6">
        <v>5</v>
      </c>
      <c r="R708" s="6">
        <v>0</v>
      </c>
      <c r="S708" s="6">
        <v>3</v>
      </c>
      <c r="T708" s="6">
        <v>0</v>
      </c>
      <c r="U708" s="6">
        <v>5</v>
      </c>
    </row>
    <row r="709" spans="1:21">
      <c r="A709" s="6" t="s">
        <v>54</v>
      </c>
      <c r="B709" s="6" t="s">
        <v>52</v>
      </c>
      <c r="C709" s="6">
        <v>0</v>
      </c>
      <c r="E709" s="21">
        <f>SUM($F$16:F709)</f>
        <v>0.86754339422420967</v>
      </c>
      <c r="F709" s="16">
        <f>I709/$I$1814</f>
        <v>1.8949442886379142E-4</v>
      </c>
      <c r="G709" s="6" t="s">
        <v>54</v>
      </c>
      <c r="H709" s="6" t="s">
        <v>52</v>
      </c>
      <c r="I709" s="6">
        <v>5</v>
      </c>
      <c r="J709" s="6">
        <v>5</v>
      </c>
      <c r="K709" s="6">
        <v>5</v>
      </c>
      <c r="L709" s="6">
        <v>5</v>
      </c>
      <c r="M709" s="6">
        <v>2</v>
      </c>
      <c r="N709" s="6">
        <v>0</v>
      </c>
      <c r="O709" s="6">
        <v>1</v>
      </c>
      <c r="P709" s="6">
        <v>0</v>
      </c>
      <c r="Q709" s="6">
        <v>5</v>
      </c>
      <c r="R709" s="6">
        <v>3</v>
      </c>
      <c r="S709" s="6">
        <v>0</v>
      </c>
      <c r="T709" s="6">
        <v>1</v>
      </c>
      <c r="U709" s="6">
        <v>4</v>
      </c>
    </row>
    <row r="710" spans="1:21">
      <c r="A710" s="6" t="s">
        <v>36</v>
      </c>
      <c r="B710" s="6" t="s">
        <v>69</v>
      </c>
      <c r="C710" s="6">
        <v>0</v>
      </c>
      <c r="E710" s="21">
        <f>SUM($F$16:F710)</f>
        <v>0.86773288865307352</v>
      </c>
      <c r="F710" s="16">
        <f>I710/$I$1814</f>
        <v>1.8949442886379142E-4</v>
      </c>
      <c r="G710" s="6" t="s">
        <v>36</v>
      </c>
      <c r="H710" s="6" t="s">
        <v>69</v>
      </c>
      <c r="I710" s="6">
        <v>5</v>
      </c>
      <c r="J710" s="6">
        <v>5</v>
      </c>
      <c r="K710" s="6">
        <v>4</v>
      </c>
      <c r="L710" s="6">
        <v>4</v>
      </c>
      <c r="M710" s="6">
        <v>2</v>
      </c>
      <c r="N710" s="6">
        <v>0</v>
      </c>
      <c r="O710" s="6">
        <v>1</v>
      </c>
      <c r="P710" s="6">
        <v>2</v>
      </c>
      <c r="Q710" s="6">
        <v>3</v>
      </c>
      <c r="R710" s="6">
        <v>1</v>
      </c>
      <c r="S710" s="6">
        <v>3</v>
      </c>
      <c r="T710" s="6">
        <v>1</v>
      </c>
      <c r="U710" s="6">
        <v>4</v>
      </c>
    </row>
    <row r="711" spans="1:21">
      <c r="A711" s="6" t="s">
        <v>54</v>
      </c>
      <c r="B711" s="6" t="s">
        <v>64</v>
      </c>
      <c r="C711" s="6">
        <v>0</v>
      </c>
      <c r="E711" s="21">
        <f>SUM($F$16:F711)</f>
        <v>0.86792238308193737</v>
      </c>
      <c r="F711" s="16">
        <f>I711/$I$1814</f>
        <v>1.8949442886379142E-4</v>
      </c>
      <c r="G711" s="6" t="s">
        <v>54</v>
      </c>
      <c r="H711" s="6" t="s">
        <v>64</v>
      </c>
      <c r="I711" s="6">
        <v>5</v>
      </c>
      <c r="J711" s="6">
        <v>5</v>
      </c>
      <c r="K711" s="6">
        <v>5</v>
      </c>
      <c r="L711" s="6">
        <v>5</v>
      </c>
      <c r="M711" s="6">
        <v>2</v>
      </c>
      <c r="N711" s="6">
        <v>0</v>
      </c>
      <c r="O711" s="6">
        <v>2</v>
      </c>
      <c r="P711" s="6">
        <v>2</v>
      </c>
      <c r="Q711" s="6">
        <v>4</v>
      </c>
      <c r="R711" s="6">
        <v>2</v>
      </c>
      <c r="S711" s="6">
        <v>0</v>
      </c>
      <c r="T711" s="6">
        <v>2</v>
      </c>
      <c r="U711" s="6">
        <v>3</v>
      </c>
    </row>
    <row r="712" spans="1:21">
      <c r="A712" s="6" t="s">
        <v>54</v>
      </c>
      <c r="B712" s="6" t="s">
        <v>32</v>
      </c>
      <c r="C712" s="6">
        <v>0</v>
      </c>
      <c r="E712" s="21">
        <f>SUM($F$16:F712)</f>
        <v>0.86811187751080121</v>
      </c>
      <c r="F712" s="16">
        <f>I712/$I$1814</f>
        <v>1.8949442886379142E-4</v>
      </c>
      <c r="G712" s="6" t="s">
        <v>54</v>
      </c>
      <c r="H712" s="6" t="s">
        <v>32</v>
      </c>
      <c r="I712" s="6">
        <v>5</v>
      </c>
      <c r="J712" s="6">
        <v>5</v>
      </c>
      <c r="K712" s="6">
        <v>5</v>
      </c>
      <c r="L712" s="6">
        <v>3</v>
      </c>
      <c r="M712" s="6">
        <v>2</v>
      </c>
      <c r="N712" s="6">
        <v>0</v>
      </c>
      <c r="O712" s="6">
        <v>0</v>
      </c>
      <c r="P712" s="6">
        <v>0</v>
      </c>
      <c r="Q712" s="6">
        <v>5</v>
      </c>
      <c r="R712" s="6">
        <v>2</v>
      </c>
      <c r="S712" s="6">
        <v>2</v>
      </c>
      <c r="T712" s="6">
        <v>1</v>
      </c>
      <c r="U712" s="6">
        <v>4</v>
      </c>
    </row>
    <row r="713" spans="1:21">
      <c r="A713" s="6" t="s">
        <v>52</v>
      </c>
      <c r="B713" s="6" t="s">
        <v>58</v>
      </c>
      <c r="C713" s="6">
        <v>0</v>
      </c>
      <c r="E713" s="21">
        <f>SUM($F$16:F713)</f>
        <v>0.86830137193966506</v>
      </c>
      <c r="F713" s="16">
        <f>I713/$I$1814</f>
        <v>1.8949442886379142E-4</v>
      </c>
      <c r="G713" s="6" t="s">
        <v>52</v>
      </c>
      <c r="H713" s="6" t="s">
        <v>58</v>
      </c>
      <c r="I713" s="6">
        <v>5</v>
      </c>
      <c r="J713" s="6">
        <v>4</v>
      </c>
      <c r="K713" s="6">
        <v>3</v>
      </c>
      <c r="L713" s="6">
        <v>5</v>
      </c>
      <c r="M713" s="6">
        <v>2</v>
      </c>
      <c r="N713" s="6">
        <v>0</v>
      </c>
      <c r="O713" s="6">
        <v>0</v>
      </c>
      <c r="P713" s="6">
        <v>0</v>
      </c>
      <c r="Q713" s="6">
        <v>5</v>
      </c>
      <c r="R713" s="6">
        <v>0</v>
      </c>
      <c r="S713" s="6">
        <v>1</v>
      </c>
      <c r="T713" s="6">
        <v>2</v>
      </c>
      <c r="U713" s="6">
        <v>3</v>
      </c>
    </row>
    <row r="714" spans="1:21">
      <c r="A714" s="6" t="s">
        <v>33</v>
      </c>
      <c r="B714" s="6" t="s">
        <v>43</v>
      </c>
      <c r="C714" s="6">
        <v>0</v>
      </c>
      <c r="E714" s="21">
        <f>SUM($F$16:F714)</f>
        <v>0.8684908663685289</v>
      </c>
      <c r="F714" s="16">
        <f>I714/$I$1814</f>
        <v>1.8949442886379142E-4</v>
      </c>
      <c r="G714" s="6" t="s">
        <v>33</v>
      </c>
      <c r="H714" s="6" t="s">
        <v>43</v>
      </c>
      <c r="I714" s="6">
        <v>5</v>
      </c>
      <c r="J714" s="6">
        <v>5</v>
      </c>
      <c r="K714" s="6">
        <v>5</v>
      </c>
      <c r="L714" s="6">
        <v>3</v>
      </c>
      <c r="M714" s="6">
        <v>2</v>
      </c>
      <c r="N714" s="6">
        <v>0</v>
      </c>
      <c r="O714" s="6">
        <v>2</v>
      </c>
      <c r="P714" s="6">
        <v>1</v>
      </c>
      <c r="Q714" s="6">
        <v>4</v>
      </c>
      <c r="R714" s="6">
        <v>4</v>
      </c>
      <c r="S714" s="6">
        <v>0</v>
      </c>
      <c r="T714" s="6">
        <v>0</v>
      </c>
      <c r="U714" s="6">
        <v>5</v>
      </c>
    </row>
    <row r="715" spans="1:21">
      <c r="A715" s="6" t="s">
        <v>59</v>
      </c>
      <c r="B715" s="6" t="s">
        <v>55</v>
      </c>
      <c r="C715" s="6">
        <v>0</v>
      </c>
      <c r="E715" s="21">
        <f>SUM($F$16:F715)</f>
        <v>0.86868036079739275</v>
      </c>
      <c r="F715" s="16">
        <f>I715/$I$1814</f>
        <v>1.8949442886379142E-4</v>
      </c>
      <c r="G715" s="6" t="s">
        <v>59</v>
      </c>
      <c r="H715" s="6" t="s">
        <v>55</v>
      </c>
      <c r="I715" s="6">
        <v>5</v>
      </c>
      <c r="J715" s="6">
        <v>5</v>
      </c>
      <c r="K715" s="6">
        <v>5</v>
      </c>
      <c r="L715" s="6">
        <v>3</v>
      </c>
      <c r="M715" s="6">
        <v>2</v>
      </c>
      <c r="N715" s="6">
        <v>0</v>
      </c>
      <c r="O715" s="6">
        <v>2</v>
      </c>
      <c r="P715" s="6">
        <v>1</v>
      </c>
      <c r="Q715" s="6">
        <v>4</v>
      </c>
      <c r="R715" s="6">
        <v>1</v>
      </c>
      <c r="S715" s="6">
        <v>2</v>
      </c>
      <c r="T715" s="6">
        <v>1</v>
      </c>
      <c r="U715" s="6">
        <v>4</v>
      </c>
    </row>
    <row r="716" spans="1:21">
      <c r="A716" s="6" t="s">
        <v>51</v>
      </c>
      <c r="B716" s="6" t="s">
        <v>35</v>
      </c>
      <c r="C716" s="6">
        <v>0</v>
      </c>
      <c r="E716" s="21">
        <f>SUM($F$16:F716)</f>
        <v>0.86886985522625659</v>
      </c>
      <c r="F716" s="16">
        <f>I716/$I$1814</f>
        <v>1.8949442886379142E-4</v>
      </c>
      <c r="G716" s="6" t="s">
        <v>51</v>
      </c>
      <c r="H716" s="6" t="s">
        <v>35</v>
      </c>
      <c r="I716" s="6">
        <v>5</v>
      </c>
      <c r="J716" s="6">
        <v>4</v>
      </c>
      <c r="K716" s="6">
        <v>5</v>
      </c>
      <c r="L716" s="6">
        <v>4</v>
      </c>
      <c r="M716" s="6">
        <v>2</v>
      </c>
      <c r="N716" s="6">
        <v>0</v>
      </c>
      <c r="O716" s="6">
        <v>1</v>
      </c>
      <c r="P716" s="6">
        <v>1</v>
      </c>
      <c r="Q716" s="6">
        <v>4</v>
      </c>
      <c r="R716" s="6">
        <v>2</v>
      </c>
      <c r="S716" s="6">
        <v>2</v>
      </c>
      <c r="T716" s="6">
        <v>0</v>
      </c>
      <c r="U716" s="6">
        <v>5</v>
      </c>
    </row>
    <row r="717" spans="1:21">
      <c r="A717" s="6" t="s">
        <v>38</v>
      </c>
      <c r="B717" s="6" t="s">
        <v>40</v>
      </c>
      <c r="C717" s="6">
        <v>0</v>
      </c>
      <c r="E717" s="21">
        <f>SUM($F$16:F717)</f>
        <v>0.86905934965512044</v>
      </c>
      <c r="F717" s="16">
        <f>I717/$I$1814</f>
        <v>1.8949442886379142E-4</v>
      </c>
      <c r="G717" s="6" t="s">
        <v>38</v>
      </c>
      <c r="H717" s="6" t="s">
        <v>40</v>
      </c>
      <c r="I717" s="6">
        <v>5</v>
      </c>
      <c r="J717" s="6">
        <v>5</v>
      </c>
      <c r="K717" s="6">
        <v>5</v>
      </c>
      <c r="L717" s="6">
        <v>5</v>
      </c>
      <c r="M717" s="6">
        <v>2</v>
      </c>
      <c r="N717" s="6">
        <v>0</v>
      </c>
      <c r="O717" s="6">
        <v>1</v>
      </c>
      <c r="P717" s="6">
        <v>0</v>
      </c>
      <c r="Q717" s="6">
        <v>5</v>
      </c>
      <c r="R717" s="6">
        <v>2</v>
      </c>
      <c r="S717" s="6">
        <v>0</v>
      </c>
      <c r="T717" s="6">
        <v>3</v>
      </c>
      <c r="U717" s="6">
        <v>2</v>
      </c>
    </row>
    <row r="718" spans="1:21">
      <c r="A718" s="6" t="s">
        <v>42</v>
      </c>
      <c r="B718" s="6" t="s">
        <v>48</v>
      </c>
      <c r="C718" s="6">
        <v>0</v>
      </c>
      <c r="E718" s="21">
        <f>SUM($F$16:F718)</f>
        <v>0.86924884408398428</v>
      </c>
      <c r="F718" s="16">
        <f>I718/$I$1814</f>
        <v>1.8949442886379142E-4</v>
      </c>
      <c r="G718" s="6" t="s">
        <v>42</v>
      </c>
      <c r="H718" s="6" t="s">
        <v>48</v>
      </c>
      <c r="I718" s="6">
        <v>5</v>
      </c>
      <c r="J718" s="6">
        <v>4</v>
      </c>
      <c r="K718" s="6">
        <v>2</v>
      </c>
      <c r="L718" s="6">
        <v>5</v>
      </c>
      <c r="M718" s="6">
        <v>2</v>
      </c>
      <c r="N718" s="6">
        <v>0</v>
      </c>
      <c r="O718" s="6">
        <v>1</v>
      </c>
      <c r="P718" s="6">
        <v>0</v>
      </c>
      <c r="Q718" s="6">
        <v>5</v>
      </c>
      <c r="R718" s="6">
        <v>0</v>
      </c>
      <c r="S718" s="6">
        <v>2</v>
      </c>
      <c r="T718" s="6">
        <v>2</v>
      </c>
      <c r="U718" s="6">
        <v>3</v>
      </c>
    </row>
    <row r="719" spans="1:21">
      <c r="A719" s="6" t="s">
        <v>33</v>
      </c>
      <c r="B719" s="6" t="s">
        <v>46</v>
      </c>
      <c r="C719" s="6">
        <v>0</v>
      </c>
      <c r="E719" s="21">
        <f>SUM($F$16:F719)</f>
        <v>0.86943833851284813</v>
      </c>
      <c r="F719" s="16">
        <f>I719/$I$1814</f>
        <v>1.8949442886379142E-4</v>
      </c>
      <c r="G719" s="6" t="s">
        <v>33</v>
      </c>
      <c r="H719" s="6" t="s">
        <v>46</v>
      </c>
      <c r="I719" s="6">
        <v>5</v>
      </c>
      <c r="J719" s="6">
        <v>5</v>
      </c>
      <c r="K719" s="6">
        <v>3</v>
      </c>
      <c r="L719" s="6">
        <v>5</v>
      </c>
      <c r="M719" s="6">
        <v>2</v>
      </c>
      <c r="N719" s="6">
        <v>0</v>
      </c>
      <c r="O719" s="6">
        <v>2</v>
      </c>
      <c r="P719" s="6">
        <v>0</v>
      </c>
      <c r="Q719" s="6">
        <v>5</v>
      </c>
      <c r="R719" s="6">
        <v>3</v>
      </c>
      <c r="S719" s="6">
        <v>0</v>
      </c>
      <c r="T719" s="6">
        <v>0</v>
      </c>
      <c r="U719" s="6">
        <v>5</v>
      </c>
    </row>
    <row r="720" spans="1:21">
      <c r="A720" s="6" t="s">
        <v>41</v>
      </c>
      <c r="B720" s="6" t="s">
        <v>60</v>
      </c>
      <c r="C720" s="6">
        <v>0</v>
      </c>
      <c r="E720" s="21">
        <f>SUM($F$16:F720)</f>
        <v>0.86962783294171198</v>
      </c>
      <c r="F720" s="16">
        <f>I720/$I$1814</f>
        <v>1.8949442886379142E-4</v>
      </c>
      <c r="G720" s="6" t="s">
        <v>41</v>
      </c>
      <c r="H720" s="6" t="s">
        <v>60</v>
      </c>
      <c r="I720" s="6">
        <v>5</v>
      </c>
      <c r="J720" s="6">
        <v>4</v>
      </c>
      <c r="K720" s="6">
        <v>4</v>
      </c>
      <c r="L720" s="6">
        <v>5</v>
      </c>
      <c r="M720" s="6">
        <v>2</v>
      </c>
      <c r="N720" s="6">
        <v>0</v>
      </c>
      <c r="O720" s="6">
        <v>2</v>
      </c>
      <c r="P720" s="6">
        <v>1</v>
      </c>
      <c r="Q720" s="6">
        <v>4</v>
      </c>
      <c r="R720" s="6">
        <v>2</v>
      </c>
      <c r="S720" s="6">
        <v>0</v>
      </c>
      <c r="T720" s="6">
        <v>1</v>
      </c>
      <c r="U720" s="6">
        <v>4</v>
      </c>
    </row>
    <row r="721" spans="1:21">
      <c r="A721" s="6" t="s">
        <v>50</v>
      </c>
      <c r="B721" s="6" t="s">
        <v>56</v>
      </c>
      <c r="C721" s="6">
        <v>0</v>
      </c>
      <c r="E721" s="21">
        <f>SUM($F$16:F721)</f>
        <v>0.86981732737057582</v>
      </c>
      <c r="F721" s="16">
        <f>I721/$I$1814</f>
        <v>1.8949442886379142E-4</v>
      </c>
      <c r="G721" s="6" t="s">
        <v>50</v>
      </c>
      <c r="H721" s="6" t="s">
        <v>56</v>
      </c>
      <c r="I721" s="6">
        <v>5</v>
      </c>
      <c r="J721" s="6">
        <v>5</v>
      </c>
      <c r="K721" s="6">
        <v>5</v>
      </c>
      <c r="L721" s="6">
        <v>5</v>
      </c>
      <c r="M721" s="6">
        <v>2</v>
      </c>
      <c r="N721" s="6">
        <v>0</v>
      </c>
      <c r="O721" s="6">
        <v>0</v>
      </c>
      <c r="P721" s="6">
        <v>1</v>
      </c>
      <c r="Q721" s="6">
        <v>5</v>
      </c>
      <c r="R721" s="6">
        <v>0</v>
      </c>
      <c r="S721" s="6">
        <v>2</v>
      </c>
      <c r="T721" s="6">
        <v>1</v>
      </c>
      <c r="U721" s="6">
        <v>4</v>
      </c>
    </row>
    <row r="722" spans="1:21">
      <c r="A722" s="6" t="s">
        <v>71</v>
      </c>
      <c r="B722" s="6" t="s">
        <v>39</v>
      </c>
      <c r="C722" s="6">
        <v>0</v>
      </c>
      <c r="E722" s="21">
        <f>SUM($F$16:F722)</f>
        <v>0.87000682179943967</v>
      </c>
      <c r="F722" s="16">
        <f>I722/$I$1814</f>
        <v>1.8949442886379142E-4</v>
      </c>
      <c r="G722" s="6" t="s">
        <v>71</v>
      </c>
      <c r="H722" s="6" t="s">
        <v>39</v>
      </c>
      <c r="I722" s="6">
        <v>5</v>
      </c>
      <c r="J722" s="6">
        <v>5</v>
      </c>
      <c r="K722" s="6">
        <v>5</v>
      </c>
      <c r="L722" s="6">
        <v>4</v>
      </c>
      <c r="M722" s="6">
        <v>2</v>
      </c>
      <c r="N722" s="6">
        <v>0</v>
      </c>
      <c r="O722" s="6">
        <v>0</v>
      </c>
      <c r="P722" s="6">
        <v>0</v>
      </c>
      <c r="Q722" s="6">
        <v>5</v>
      </c>
      <c r="R722" s="6">
        <v>2</v>
      </c>
      <c r="S722" s="6">
        <v>1</v>
      </c>
      <c r="T722" s="6">
        <v>0</v>
      </c>
      <c r="U722" s="6">
        <v>5</v>
      </c>
    </row>
    <row r="723" spans="1:21">
      <c r="A723" s="6" t="s">
        <v>41</v>
      </c>
      <c r="B723" s="6" t="s">
        <v>57</v>
      </c>
      <c r="C723" s="6">
        <v>0</v>
      </c>
      <c r="E723" s="21">
        <f>SUM($F$16:F723)</f>
        <v>0.87019631622830351</v>
      </c>
      <c r="F723" s="16">
        <f>I723/$I$1814</f>
        <v>1.8949442886379142E-4</v>
      </c>
      <c r="G723" s="6" t="s">
        <v>41</v>
      </c>
      <c r="H723" s="6" t="s">
        <v>57</v>
      </c>
      <c r="I723" s="6">
        <v>5</v>
      </c>
      <c r="J723" s="6">
        <v>4</v>
      </c>
      <c r="K723" s="6">
        <v>2</v>
      </c>
      <c r="L723" s="6">
        <v>5</v>
      </c>
      <c r="M723" s="6">
        <v>2</v>
      </c>
      <c r="N723" s="6">
        <v>0</v>
      </c>
      <c r="O723" s="6">
        <v>1</v>
      </c>
      <c r="P723" s="6">
        <v>0</v>
      </c>
      <c r="Q723" s="6">
        <v>5</v>
      </c>
      <c r="R723" s="6">
        <v>2</v>
      </c>
      <c r="S723" s="6">
        <v>0</v>
      </c>
      <c r="T723" s="6">
        <v>2</v>
      </c>
      <c r="U723" s="6">
        <v>3</v>
      </c>
    </row>
    <row r="724" spans="1:21">
      <c r="A724" s="6" t="s">
        <v>42</v>
      </c>
      <c r="B724" s="6" t="s">
        <v>52</v>
      </c>
      <c r="C724" s="6">
        <v>0</v>
      </c>
      <c r="E724" s="21">
        <f>SUM($F$16:F724)</f>
        <v>0.87038581065716736</v>
      </c>
      <c r="F724" s="16">
        <f>I724/$I$1814</f>
        <v>1.8949442886379142E-4</v>
      </c>
      <c r="G724" s="6" t="s">
        <v>42</v>
      </c>
      <c r="H724" s="6" t="s">
        <v>52</v>
      </c>
      <c r="I724" s="6">
        <v>5</v>
      </c>
      <c r="J724" s="6">
        <v>5</v>
      </c>
      <c r="K724" s="6">
        <v>5</v>
      </c>
      <c r="L724" s="6">
        <v>5</v>
      </c>
      <c r="M724" s="6">
        <v>2</v>
      </c>
      <c r="N724" s="6">
        <v>0</v>
      </c>
      <c r="O724" s="6">
        <v>1</v>
      </c>
      <c r="P724" s="6">
        <v>2</v>
      </c>
      <c r="Q724" s="6">
        <v>4</v>
      </c>
      <c r="R724" s="6">
        <v>1</v>
      </c>
      <c r="S724" s="6">
        <v>2</v>
      </c>
      <c r="T724" s="6">
        <v>2</v>
      </c>
      <c r="U724" s="6">
        <v>3</v>
      </c>
    </row>
    <row r="725" spans="1:21">
      <c r="A725" s="6" t="s">
        <v>55</v>
      </c>
      <c r="B725" s="6" t="s">
        <v>31</v>
      </c>
      <c r="C725" s="6">
        <v>0</v>
      </c>
      <c r="E725" s="21">
        <f>SUM($F$16:F725)</f>
        <v>0.8705753050860312</v>
      </c>
      <c r="F725" s="16">
        <f>I725/$I$1814</f>
        <v>1.8949442886379142E-4</v>
      </c>
      <c r="G725" s="6" t="s">
        <v>55</v>
      </c>
      <c r="H725" s="6" t="s">
        <v>31</v>
      </c>
      <c r="I725" s="6">
        <v>5</v>
      </c>
      <c r="J725" s="6">
        <v>5</v>
      </c>
      <c r="K725" s="6">
        <v>3</v>
      </c>
      <c r="L725" s="6">
        <v>5</v>
      </c>
      <c r="M725" s="6">
        <v>2</v>
      </c>
      <c r="N725" s="6">
        <v>0</v>
      </c>
      <c r="O725" s="6">
        <v>2</v>
      </c>
      <c r="P725" s="6">
        <v>1</v>
      </c>
      <c r="Q725" s="6">
        <v>4</v>
      </c>
      <c r="R725" s="6">
        <v>1</v>
      </c>
      <c r="S725" s="6">
        <v>0</v>
      </c>
      <c r="T725" s="6">
        <v>1</v>
      </c>
      <c r="U725" s="6">
        <v>4</v>
      </c>
    </row>
    <row r="726" spans="1:21">
      <c r="A726" s="6" t="s">
        <v>40</v>
      </c>
      <c r="B726" s="6" t="s">
        <v>46</v>
      </c>
      <c r="C726" s="6">
        <v>0</v>
      </c>
      <c r="E726" s="21">
        <f>SUM($F$16:F726)</f>
        <v>0.87076479951489505</v>
      </c>
      <c r="F726" s="16">
        <f>I726/$I$1814</f>
        <v>1.8949442886379142E-4</v>
      </c>
      <c r="G726" s="6" t="s">
        <v>40</v>
      </c>
      <c r="H726" s="6" t="s">
        <v>46</v>
      </c>
      <c r="I726" s="6">
        <v>5</v>
      </c>
      <c r="J726" s="6">
        <v>5</v>
      </c>
      <c r="K726" s="6">
        <v>5</v>
      </c>
      <c r="L726" s="6">
        <v>4</v>
      </c>
      <c r="M726" s="6">
        <v>2</v>
      </c>
      <c r="N726" s="6">
        <v>0</v>
      </c>
      <c r="O726" s="6">
        <v>1</v>
      </c>
      <c r="P726" s="6">
        <v>2</v>
      </c>
      <c r="Q726" s="6">
        <v>3</v>
      </c>
      <c r="R726" s="6">
        <v>3</v>
      </c>
      <c r="S726" s="6">
        <v>0</v>
      </c>
      <c r="T726" s="6">
        <v>1</v>
      </c>
      <c r="U726" s="6">
        <v>4</v>
      </c>
    </row>
    <row r="727" spans="1:21">
      <c r="A727" s="6" t="s">
        <v>77</v>
      </c>
      <c r="B727" s="6" t="s">
        <v>51</v>
      </c>
      <c r="C727" s="6">
        <v>0</v>
      </c>
      <c r="E727" s="21">
        <f>SUM($F$16:F727)</f>
        <v>0.87095429394375889</v>
      </c>
      <c r="F727" s="16">
        <f>I727/$I$1814</f>
        <v>1.8949442886379142E-4</v>
      </c>
      <c r="G727" s="6" t="s">
        <v>77</v>
      </c>
      <c r="H727" s="6" t="s">
        <v>51</v>
      </c>
      <c r="I727" s="6">
        <v>5</v>
      </c>
      <c r="J727" s="6">
        <v>4</v>
      </c>
      <c r="K727" s="6">
        <v>1</v>
      </c>
      <c r="L727" s="6">
        <v>5</v>
      </c>
      <c r="M727" s="6">
        <v>2</v>
      </c>
      <c r="N727" s="6">
        <v>0</v>
      </c>
      <c r="O727" s="6">
        <v>1</v>
      </c>
      <c r="P727" s="6">
        <v>1</v>
      </c>
      <c r="Q727" s="6">
        <v>4</v>
      </c>
      <c r="R727" s="6">
        <v>3</v>
      </c>
      <c r="S727" s="6">
        <v>0</v>
      </c>
      <c r="T727" s="6">
        <v>0</v>
      </c>
      <c r="U727" s="6">
        <v>5</v>
      </c>
    </row>
    <row r="728" spans="1:21">
      <c r="A728" s="6" t="s">
        <v>60</v>
      </c>
      <c r="B728" s="6" t="s">
        <v>36</v>
      </c>
      <c r="C728" s="6">
        <v>0</v>
      </c>
      <c r="E728" s="21">
        <f>SUM($F$16:F728)</f>
        <v>0.87110588948684997</v>
      </c>
      <c r="F728" s="16">
        <f>I728/$I$1814</f>
        <v>1.5159554309103311E-4</v>
      </c>
      <c r="G728" s="6" t="s">
        <v>60</v>
      </c>
      <c r="H728" s="6" t="s">
        <v>36</v>
      </c>
      <c r="I728" s="6">
        <v>4</v>
      </c>
      <c r="J728" s="6">
        <v>4</v>
      </c>
      <c r="K728" s="6">
        <v>3</v>
      </c>
      <c r="L728" s="6">
        <v>4</v>
      </c>
      <c r="M728" s="6">
        <v>2</v>
      </c>
      <c r="N728" s="6">
        <v>0</v>
      </c>
      <c r="O728" s="6">
        <v>1</v>
      </c>
      <c r="P728" s="6">
        <v>1</v>
      </c>
      <c r="Q728" s="6">
        <v>3</v>
      </c>
      <c r="R728" s="6">
        <v>1</v>
      </c>
      <c r="S728" s="6">
        <v>2</v>
      </c>
      <c r="T728" s="6">
        <v>0</v>
      </c>
      <c r="U728" s="6">
        <v>4</v>
      </c>
    </row>
    <row r="729" spans="1:21">
      <c r="A729" s="6" t="s">
        <v>50</v>
      </c>
      <c r="B729" s="6" t="s">
        <v>71</v>
      </c>
      <c r="C729" s="6">
        <v>0</v>
      </c>
      <c r="E729" s="21">
        <f>SUM($F$16:F729)</f>
        <v>0.87125748502994105</v>
      </c>
      <c r="F729" s="16">
        <f>I729/$I$1814</f>
        <v>1.5159554309103311E-4</v>
      </c>
      <c r="G729" s="6" t="s">
        <v>50</v>
      </c>
      <c r="H729" s="6" t="s">
        <v>71</v>
      </c>
      <c r="I729" s="6">
        <v>4</v>
      </c>
      <c r="J729" s="6">
        <v>4</v>
      </c>
      <c r="K729" s="6">
        <v>4</v>
      </c>
      <c r="L729" s="6">
        <v>3</v>
      </c>
      <c r="M729" s="6">
        <v>2</v>
      </c>
      <c r="N729" s="6">
        <v>0</v>
      </c>
      <c r="O729" s="6">
        <v>1</v>
      </c>
      <c r="P729" s="6">
        <v>1</v>
      </c>
      <c r="Q729" s="6">
        <v>3</v>
      </c>
      <c r="R729" s="6">
        <v>2</v>
      </c>
      <c r="S729" s="6">
        <v>0</v>
      </c>
      <c r="T729" s="6">
        <v>2</v>
      </c>
      <c r="U729" s="6">
        <v>2</v>
      </c>
    </row>
    <row r="730" spans="1:21">
      <c r="A730" s="6" t="s">
        <v>40</v>
      </c>
      <c r="B730" s="6" t="s">
        <v>55</v>
      </c>
      <c r="C730" s="6">
        <v>0</v>
      </c>
      <c r="E730" s="21">
        <f>SUM($F$16:F730)</f>
        <v>0.87140908057303212</v>
      </c>
      <c r="F730" s="16">
        <f>I730/$I$1814</f>
        <v>1.5159554309103311E-4</v>
      </c>
      <c r="G730" s="6" t="s">
        <v>40</v>
      </c>
      <c r="H730" s="6" t="s">
        <v>55</v>
      </c>
      <c r="I730" s="6">
        <v>4</v>
      </c>
      <c r="J730" s="6">
        <v>3</v>
      </c>
      <c r="K730" s="6">
        <v>3</v>
      </c>
      <c r="L730" s="6">
        <v>4</v>
      </c>
      <c r="M730" s="6">
        <v>2</v>
      </c>
      <c r="N730" s="6">
        <v>0</v>
      </c>
      <c r="O730" s="6">
        <v>1</v>
      </c>
      <c r="P730" s="6">
        <v>0</v>
      </c>
      <c r="Q730" s="6">
        <v>4</v>
      </c>
      <c r="R730" s="6">
        <v>1</v>
      </c>
      <c r="S730" s="6">
        <v>1</v>
      </c>
      <c r="T730" s="6">
        <v>0</v>
      </c>
      <c r="U730" s="6">
        <v>4</v>
      </c>
    </row>
    <row r="731" spans="1:21">
      <c r="A731" s="6" t="s">
        <v>66</v>
      </c>
      <c r="B731" s="6" t="s">
        <v>40</v>
      </c>
      <c r="C731" s="6">
        <v>0</v>
      </c>
      <c r="E731" s="21">
        <f>SUM($F$16:F731)</f>
        <v>0.8715606761161232</v>
      </c>
      <c r="F731" s="16">
        <f>I731/$I$1814</f>
        <v>1.5159554309103311E-4</v>
      </c>
      <c r="G731" s="6" t="s">
        <v>66</v>
      </c>
      <c r="H731" s="6" t="s">
        <v>40</v>
      </c>
      <c r="I731" s="6">
        <v>4</v>
      </c>
      <c r="J731" s="6">
        <v>4</v>
      </c>
      <c r="K731" s="6">
        <v>4</v>
      </c>
      <c r="L731" s="6">
        <v>4</v>
      </c>
      <c r="M731" s="6">
        <v>2</v>
      </c>
      <c r="N731" s="6">
        <v>0</v>
      </c>
      <c r="O731" s="6">
        <v>2</v>
      </c>
      <c r="P731" s="6">
        <v>1</v>
      </c>
      <c r="Q731" s="6">
        <v>3</v>
      </c>
      <c r="R731" s="6">
        <v>4</v>
      </c>
      <c r="S731" s="6">
        <v>0</v>
      </c>
      <c r="T731" s="6">
        <v>0</v>
      </c>
      <c r="U731" s="6">
        <v>4</v>
      </c>
    </row>
    <row r="732" spans="1:21">
      <c r="A732" s="6" t="s">
        <v>40</v>
      </c>
      <c r="B732" s="6" t="s">
        <v>72</v>
      </c>
      <c r="C732" s="6">
        <v>0</v>
      </c>
      <c r="E732" s="21">
        <f>SUM($F$16:F732)</f>
        <v>0.87171227165921428</v>
      </c>
      <c r="F732" s="16">
        <f>I732/$I$1814</f>
        <v>1.5159554309103311E-4</v>
      </c>
      <c r="G732" s="6" t="s">
        <v>40</v>
      </c>
      <c r="H732" s="6" t="s">
        <v>72</v>
      </c>
      <c r="I732" s="6">
        <v>4</v>
      </c>
      <c r="J732" s="6">
        <v>4</v>
      </c>
      <c r="K732" s="6">
        <v>3</v>
      </c>
      <c r="L732" s="6">
        <v>4</v>
      </c>
      <c r="M732" s="6">
        <v>2</v>
      </c>
      <c r="N732" s="6">
        <v>0</v>
      </c>
      <c r="O732" s="6">
        <v>3</v>
      </c>
      <c r="P732" s="6">
        <v>0</v>
      </c>
      <c r="Q732" s="6">
        <v>4</v>
      </c>
      <c r="R732" s="6">
        <v>0</v>
      </c>
      <c r="S732" s="6">
        <v>1</v>
      </c>
      <c r="T732" s="6">
        <v>1</v>
      </c>
      <c r="U732" s="6">
        <v>3</v>
      </c>
    </row>
    <row r="733" spans="1:21">
      <c r="A733" s="6" t="s">
        <v>71</v>
      </c>
      <c r="B733" s="6" t="s">
        <v>34</v>
      </c>
      <c r="C733" s="6">
        <v>1</v>
      </c>
      <c r="E733" s="21">
        <f>SUM($F$16:F733)</f>
        <v>0.87197756385962355</v>
      </c>
      <c r="F733" s="9">
        <f>I733/$I$1814</f>
        <v>2.6529220040930794E-4</v>
      </c>
      <c r="G733" s="6" t="s">
        <v>71</v>
      </c>
      <c r="H733" s="6" t="s">
        <v>34</v>
      </c>
      <c r="I733" s="6">
        <v>7</v>
      </c>
      <c r="J733" s="6">
        <v>7</v>
      </c>
      <c r="K733" s="6">
        <v>6</v>
      </c>
      <c r="L733" s="6">
        <v>6</v>
      </c>
      <c r="M733" s="6">
        <v>2</v>
      </c>
      <c r="N733" s="6">
        <v>0</v>
      </c>
      <c r="O733" s="6">
        <v>1</v>
      </c>
      <c r="P733" s="6">
        <v>1</v>
      </c>
      <c r="Q733" s="6">
        <v>6</v>
      </c>
      <c r="R733" s="6">
        <v>2</v>
      </c>
      <c r="S733" s="6">
        <v>2</v>
      </c>
      <c r="T733" s="6">
        <v>2</v>
      </c>
      <c r="U733" s="6">
        <v>5</v>
      </c>
    </row>
    <row r="734" spans="1:21">
      <c r="A734" s="6" t="s">
        <v>64</v>
      </c>
      <c r="B734" s="6" t="s">
        <v>50</v>
      </c>
      <c r="C734" s="6">
        <v>0</v>
      </c>
      <c r="E734" s="21">
        <f>SUM($F$16:F734)</f>
        <v>0.87212915940271463</v>
      </c>
      <c r="F734" s="16">
        <f>I734/$I$1814</f>
        <v>1.5159554309103311E-4</v>
      </c>
      <c r="G734" s="6" t="s">
        <v>64</v>
      </c>
      <c r="H734" s="6" t="s">
        <v>50</v>
      </c>
      <c r="I734" s="6">
        <v>4</v>
      </c>
      <c r="J734" s="6">
        <v>4</v>
      </c>
      <c r="K734" s="6">
        <v>4</v>
      </c>
      <c r="L734" s="6">
        <v>4</v>
      </c>
      <c r="M734" s="6">
        <v>2</v>
      </c>
      <c r="N734" s="6">
        <v>0</v>
      </c>
      <c r="O734" s="6">
        <v>2</v>
      </c>
      <c r="P734" s="6">
        <v>1</v>
      </c>
      <c r="Q734" s="6">
        <v>3</v>
      </c>
      <c r="R734" s="6">
        <v>2</v>
      </c>
      <c r="S734" s="6">
        <v>0</v>
      </c>
      <c r="T734" s="6">
        <v>1</v>
      </c>
      <c r="U734" s="6">
        <v>3</v>
      </c>
    </row>
    <row r="735" spans="1:21">
      <c r="A735" s="6" t="s">
        <v>34</v>
      </c>
      <c r="B735" s="6" t="s">
        <v>40</v>
      </c>
      <c r="C735" s="6">
        <v>0</v>
      </c>
      <c r="E735" s="21">
        <f>SUM($F$16:F735)</f>
        <v>0.8722807549458057</v>
      </c>
      <c r="F735" s="16">
        <f>I735/$I$1814</f>
        <v>1.5159554309103311E-4</v>
      </c>
      <c r="G735" s="6" t="s">
        <v>34</v>
      </c>
      <c r="H735" s="6" t="s">
        <v>40</v>
      </c>
      <c r="I735" s="6">
        <v>4</v>
      </c>
      <c r="J735" s="6">
        <v>4</v>
      </c>
      <c r="K735" s="6">
        <v>4</v>
      </c>
      <c r="L735" s="6">
        <v>3</v>
      </c>
      <c r="M735" s="6">
        <v>2</v>
      </c>
      <c r="N735" s="6">
        <v>0</v>
      </c>
      <c r="O735" s="6">
        <v>0</v>
      </c>
      <c r="P735" s="6">
        <v>0</v>
      </c>
      <c r="Q735" s="6">
        <v>4</v>
      </c>
      <c r="R735" s="6">
        <v>0</v>
      </c>
      <c r="S735" s="6">
        <v>1</v>
      </c>
      <c r="T735" s="6">
        <v>2</v>
      </c>
      <c r="U735" s="6">
        <v>2</v>
      </c>
    </row>
    <row r="736" spans="1:21">
      <c r="A736" s="6" t="s">
        <v>38</v>
      </c>
      <c r="B736" s="6" t="s">
        <v>42</v>
      </c>
      <c r="C736" s="6">
        <v>0</v>
      </c>
      <c r="E736" s="21">
        <f>SUM($F$16:F736)</f>
        <v>0.87243235048889678</v>
      </c>
      <c r="F736" s="16">
        <f>I736/$I$1814</f>
        <v>1.5159554309103311E-4</v>
      </c>
      <c r="G736" s="6" t="s">
        <v>38</v>
      </c>
      <c r="H736" s="6" t="s">
        <v>42</v>
      </c>
      <c r="I736" s="6">
        <v>4</v>
      </c>
      <c r="J736" s="6">
        <v>4</v>
      </c>
      <c r="K736" s="6">
        <v>3</v>
      </c>
      <c r="L736" s="6">
        <v>4</v>
      </c>
      <c r="M736" s="6">
        <v>2</v>
      </c>
      <c r="N736" s="6">
        <v>0</v>
      </c>
      <c r="O736" s="6">
        <v>2</v>
      </c>
      <c r="P736" s="6">
        <v>0</v>
      </c>
      <c r="Q736" s="6">
        <v>4</v>
      </c>
      <c r="R736" s="6">
        <v>1</v>
      </c>
      <c r="S736" s="6">
        <v>0</v>
      </c>
      <c r="T736" s="6">
        <v>2</v>
      </c>
      <c r="U736" s="6">
        <v>2</v>
      </c>
    </row>
    <row r="737" spans="1:21">
      <c r="A737" s="6" t="s">
        <v>63</v>
      </c>
      <c r="B737" s="6" t="s">
        <v>58</v>
      </c>
      <c r="C737" s="6">
        <v>0</v>
      </c>
      <c r="E737" s="21">
        <f>SUM($F$16:F737)</f>
        <v>0.87258394603198786</v>
      </c>
      <c r="F737" s="16">
        <f>I737/$I$1814</f>
        <v>1.5159554309103311E-4</v>
      </c>
      <c r="G737" s="6" t="s">
        <v>63</v>
      </c>
      <c r="H737" s="6" t="s">
        <v>58</v>
      </c>
      <c r="I737" s="6">
        <v>4</v>
      </c>
      <c r="J737" s="6">
        <v>4</v>
      </c>
      <c r="K737" s="6">
        <v>4</v>
      </c>
      <c r="L737" s="6">
        <v>4</v>
      </c>
      <c r="M737" s="6">
        <v>2</v>
      </c>
      <c r="N737" s="6">
        <v>0</v>
      </c>
      <c r="O737" s="6">
        <v>1</v>
      </c>
      <c r="P737" s="6">
        <v>1</v>
      </c>
      <c r="Q737" s="6">
        <v>3</v>
      </c>
      <c r="R737" s="6">
        <v>2</v>
      </c>
      <c r="S737" s="6">
        <v>0</v>
      </c>
      <c r="T737" s="6">
        <v>1</v>
      </c>
      <c r="U737" s="6">
        <v>3</v>
      </c>
    </row>
    <row r="738" spans="1:21">
      <c r="A738" s="6" t="s">
        <v>81</v>
      </c>
      <c r="B738" s="6" t="s">
        <v>38</v>
      </c>
      <c r="C738" s="6">
        <v>0</v>
      </c>
      <c r="E738" s="21">
        <f>SUM($F$16:F738)</f>
        <v>0.87273554157507893</v>
      </c>
      <c r="F738" s="16">
        <f>I738/$I$1814</f>
        <v>1.5159554309103311E-4</v>
      </c>
      <c r="G738" s="6" t="s">
        <v>81</v>
      </c>
      <c r="H738" s="6" t="s">
        <v>38</v>
      </c>
      <c r="I738" s="6">
        <v>4</v>
      </c>
      <c r="J738" s="6">
        <v>4</v>
      </c>
      <c r="K738" s="6">
        <v>4</v>
      </c>
      <c r="L738" s="6">
        <v>4</v>
      </c>
      <c r="M738" s="6">
        <v>2</v>
      </c>
      <c r="N738" s="6">
        <v>0</v>
      </c>
      <c r="O738" s="6">
        <v>1</v>
      </c>
      <c r="P738" s="6">
        <v>1</v>
      </c>
      <c r="Q738" s="6">
        <v>3</v>
      </c>
      <c r="R738" s="6">
        <v>0</v>
      </c>
      <c r="S738" s="6">
        <v>1</v>
      </c>
      <c r="T738" s="6">
        <v>1</v>
      </c>
      <c r="U738" s="6">
        <v>3</v>
      </c>
    </row>
    <row r="739" spans="1:21">
      <c r="A739" s="6" t="s">
        <v>54</v>
      </c>
      <c r="B739" s="6" t="s">
        <v>34</v>
      </c>
      <c r="C739" s="6">
        <v>0</v>
      </c>
      <c r="E739" s="21">
        <f>SUM($F$16:F739)</f>
        <v>0.87288713711817001</v>
      </c>
      <c r="F739" s="16">
        <f>I739/$I$1814</f>
        <v>1.5159554309103311E-4</v>
      </c>
      <c r="G739" s="6" t="s">
        <v>54</v>
      </c>
      <c r="H739" s="6" t="s">
        <v>34</v>
      </c>
      <c r="I739" s="6">
        <v>4</v>
      </c>
      <c r="J739" s="6">
        <v>3</v>
      </c>
      <c r="K739" s="6">
        <v>4</v>
      </c>
      <c r="L739" s="6">
        <v>4</v>
      </c>
      <c r="M739" s="6">
        <v>2</v>
      </c>
      <c r="N739" s="6">
        <v>0</v>
      </c>
      <c r="O739" s="6">
        <v>3</v>
      </c>
      <c r="P739" s="6">
        <v>0</v>
      </c>
      <c r="Q739" s="6">
        <v>4</v>
      </c>
      <c r="R739" s="6">
        <v>2</v>
      </c>
      <c r="S739" s="6">
        <v>2</v>
      </c>
      <c r="T739" s="6">
        <v>0</v>
      </c>
      <c r="U739" s="6">
        <v>4</v>
      </c>
    </row>
    <row r="740" spans="1:21">
      <c r="A740" s="6" t="s">
        <v>58</v>
      </c>
      <c r="B740" s="6" t="s">
        <v>61</v>
      </c>
      <c r="C740" s="6">
        <v>0</v>
      </c>
      <c r="E740" s="21">
        <f>SUM($F$16:F740)</f>
        <v>0.87303873266126109</v>
      </c>
      <c r="F740" s="16">
        <f>I740/$I$1814</f>
        <v>1.5159554309103311E-4</v>
      </c>
      <c r="G740" s="6" t="s">
        <v>58</v>
      </c>
      <c r="H740" s="6" t="s">
        <v>61</v>
      </c>
      <c r="I740" s="6">
        <v>4</v>
      </c>
      <c r="J740" s="6">
        <v>4</v>
      </c>
      <c r="K740" s="6">
        <v>4</v>
      </c>
      <c r="L740" s="6">
        <v>2</v>
      </c>
      <c r="M740" s="6">
        <v>2</v>
      </c>
      <c r="N740" s="6">
        <v>0</v>
      </c>
      <c r="O740" s="6">
        <v>1</v>
      </c>
      <c r="P740" s="6">
        <v>0</v>
      </c>
      <c r="Q740" s="6">
        <v>4</v>
      </c>
      <c r="R740" s="6">
        <v>1</v>
      </c>
      <c r="S740" s="6">
        <v>0</v>
      </c>
      <c r="T740" s="6">
        <v>2</v>
      </c>
      <c r="U740" s="6">
        <v>2</v>
      </c>
    </row>
    <row r="741" spans="1:21">
      <c r="A741" s="6" t="s">
        <v>69</v>
      </c>
      <c r="B741" s="6" t="s">
        <v>71</v>
      </c>
      <c r="C741" s="6">
        <v>0</v>
      </c>
      <c r="E741" s="21">
        <f>SUM($F$16:F741)</f>
        <v>0.87319032820435216</v>
      </c>
      <c r="F741" s="16">
        <f>I741/$I$1814</f>
        <v>1.5159554309103311E-4</v>
      </c>
      <c r="G741" s="6" t="s">
        <v>69</v>
      </c>
      <c r="H741" s="6" t="s">
        <v>71</v>
      </c>
      <c r="I741" s="6">
        <v>4</v>
      </c>
      <c r="J741" s="6">
        <v>4</v>
      </c>
      <c r="K741" s="6">
        <v>1</v>
      </c>
      <c r="L741" s="6">
        <v>2</v>
      </c>
      <c r="M741" s="6">
        <v>2</v>
      </c>
      <c r="N741" s="6">
        <v>0</v>
      </c>
      <c r="O741" s="6">
        <v>0</v>
      </c>
      <c r="P741" s="6">
        <v>0</v>
      </c>
      <c r="Q741" s="6">
        <v>4</v>
      </c>
      <c r="R741" s="6">
        <v>1</v>
      </c>
      <c r="S741" s="6">
        <v>0</v>
      </c>
      <c r="T741" s="6">
        <v>3</v>
      </c>
      <c r="U741" s="6">
        <v>1</v>
      </c>
    </row>
    <row r="742" spans="1:21">
      <c r="A742" s="6" t="s">
        <v>53</v>
      </c>
      <c r="B742" s="6" t="s">
        <v>70</v>
      </c>
      <c r="C742" s="6">
        <v>0</v>
      </c>
      <c r="E742" s="21">
        <f>SUM($F$16:F742)</f>
        <v>0.87334192374744324</v>
      </c>
      <c r="F742" s="16">
        <f>I742/$I$1814</f>
        <v>1.5159554309103311E-4</v>
      </c>
      <c r="G742" s="6" t="s">
        <v>53</v>
      </c>
      <c r="H742" s="6" t="s">
        <v>70</v>
      </c>
      <c r="I742" s="6">
        <v>4</v>
      </c>
      <c r="J742" s="6">
        <v>4</v>
      </c>
      <c r="K742" s="6">
        <v>4</v>
      </c>
      <c r="L742" s="6">
        <v>4</v>
      </c>
      <c r="M742" s="6">
        <v>2</v>
      </c>
      <c r="N742" s="6">
        <v>0</v>
      </c>
      <c r="O742" s="6">
        <v>1</v>
      </c>
      <c r="P742" s="6">
        <v>1</v>
      </c>
      <c r="Q742" s="6">
        <v>3</v>
      </c>
      <c r="R742" s="6">
        <v>3</v>
      </c>
      <c r="S742" s="6">
        <v>0</v>
      </c>
      <c r="T742" s="6">
        <v>1</v>
      </c>
      <c r="U742" s="6">
        <v>3</v>
      </c>
    </row>
    <row r="743" spans="1:21">
      <c r="A743" s="6" t="s">
        <v>54</v>
      </c>
      <c r="B743" s="6" t="s">
        <v>70</v>
      </c>
      <c r="C743" s="6">
        <v>0</v>
      </c>
      <c r="E743" s="21">
        <f>SUM($F$16:F743)</f>
        <v>0.87349351929053431</v>
      </c>
      <c r="F743" s="16">
        <f>I743/$I$1814</f>
        <v>1.5159554309103311E-4</v>
      </c>
      <c r="G743" s="6" t="s">
        <v>54</v>
      </c>
      <c r="H743" s="6" t="s">
        <v>70</v>
      </c>
      <c r="I743" s="6">
        <v>4</v>
      </c>
      <c r="J743" s="6">
        <v>3</v>
      </c>
      <c r="K743" s="6">
        <v>2</v>
      </c>
      <c r="L743" s="6">
        <v>4</v>
      </c>
      <c r="M743" s="6">
        <v>2</v>
      </c>
      <c r="N743" s="6">
        <v>0</v>
      </c>
      <c r="O743" s="6">
        <v>1</v>
      </c>
      <c r="P743" s="6">
        <v>1</v>
      </c>
      <c r="Q743" s="6">
        <v>4</v>
      </c>
      <c r="R743" s="6">
        <v>1</v>
      </c>
      <c r="S743" s="6">
        <v>1</v>
      </c>
      <c r="T743" s="6">
        <v>2</v>
      </c>
      <c r="U743" s="6">
        <v>2</v>
      </c>
    </row>
    <row r="744" spans="1:21">
      <c r="A744" s="6" t="s">
        <v>44</v>
      </c>
      <c r="B744" s="6" t="s">
        <v>64</v>
      </c>
      <c r="C744" s="6">
        <v>0</v>
      </c>
      <c r="E744" s="21">
        <f>SUM($F$16:F744)</f>
        <v>0.87364511483362539</v>
      </c>
      <c r="F744" s="16">
        <f>I744/$I$1814</f>
        <v>1.5159554309103311E-4</v>
      </c>
      <c r="G744" s="6" t="s">
        <v>44</v>
      </c>
      <c r="H744" s="6" t="s">
        <v>64</v>
      </c>
      <c r="I744" s="6">
        <v>4</v>
      </c>
      <c r="J744" s="6">
        <v>3</v>
      </c>
      <c r="K744" s="6">
        <v>4</v>
      </c>
      <c r="L744" s="6">
        <v>3</v>
      </c>
      <c r="M744" s="6">
        <v>2</v>
      </c>
      <c r="N744" s="6">
        <v>0</v>
      </c>
      <c r="O744" s="6">
        <v>2</v>
      </c>
      <c r="P744" s="6">
        <v>0</v>
      </c>
      <c r="Q744" s="6">
        <v>4</v>
      </c>
      <c r="R744" s="6">
        <v>0</v>
      </c>
      <c r="S744" s="6">
        <v>1</v>
      </c>
      <c r="T744" s="6">
        <v>2</v>
      </c>
      <c r="U744" s="6">
        <v>2</v>
      </c>
    </row>
    <row r="745" spans="1:21">
      <c r="A745" s="6" t="s">
        <v>62</v>
      </c>
      <c r="B745" s="6" t="s">
        <v>44</v>
      </c>
      <c r="C745" s="6">
        <v>1</v>
      </c>
      <c r="E745" s="21">
        <f>SUM($F$16:F745)</f>
        <v>0.87391040703403466</v>
      </c>
      <c r="F745" s="9">
        <f>I745/$I$1814</f>
        <v>2.6529220040930794E-4</v>
      </c>
      <c r="G745" s="6" t="s">
        <v>62</v>
      </c>
      <c r="H745" s="6" t="s">
        <v>44</v>
      </c>
      <c r="I745" s="6">
        <v>7</v>
      </c>
      <c r="J745" s="6">
        <v>7</v>
      </c>
      <c r="K745" s="6">
        <v>6</v>
      </c>
      <c r="L745" s="6">
        <v>4</v>
      </c>
      <c r="M745" s="6">
        <v>1</v>
      </c>
      <c r="N745" s="6">
        <v>0</v>
      </c>
      <c r="O745" s="6">
        <v>1</v>
      </c>
      <c r="P745" s="6">
        <v>2</v>
      </c>
      <c r="Q745" s="6">
        <v>5</v>
      </c>
      <c r="R745" s="6">
        <v>3</v>
      </c>
      <c r="S745" s="6">
        <v>0</v>
      </c>
      <c r="T745" s="6">
        <v>0</v>
      </c>
      <c r="U745" s="6">
        <v>7</v>
      </c>
    </row>
    <row r="746" spans="1:21">
      <c r="A746" s="6" t="s">
        <v>68</v>
      </c>
      <c r="B746" s="6" t="s">
        <v>48</v>
      </c>
      <c r="C746" s="6">
        <v>0</v>
      </c>
      <c r="E746" s="21">
        <f>SUM($F$16:F746)</f>
        <v>0.87406200257712574</v>
      </c>
      <c r="F746" s="16">
        <f>I746/$I$1814</f>
        <v>1.5159554309103311E-4</v>
      </c>
      <c r="G746" s="6" t="s">
        <v>68</v>
      </c>
      <c r="H746" s="6" t="s">
        <v>48</v>
      </c>
      <c r="I746" s="6">
        <v>4</v>
      </c>
      <c r="J746" s="6">
        <v>3</v>
      </c>
      <c r="K746" s="6">
        <v>3</v>
      </c>
      <c r="L746" s="6">
        <v>4</v>
      </c>
      <c r="M746" s="6">
        <v>2</v>
      </c>
      <c r="N746" s="6">
        <v>0</v>
      </c>
      <c r="O746" s="6">
        <v>0</v>
      </c>
      <c r="P746" s="6">
        <v>0</v>
      </c>
      <c r="Q746" s="6">
        <v>4</v>
      </c>
      <c r="R746" s="6">
        <v>1</v>
      </c>
      <c r="S746" s="6">
        <v>3</v>
      </c>
      <c r="T746" s="6">
        <v>0</v>
      </c>
      <c r="U746" s="6">
        <v>4</v>
      </c>
    </row>
    <row r="747" spans="1:21">
      <c r="A747" s="6" t="s">
        <v>35</v>
      </c>
      <c r="B747" s="6" t="s">
        <v>46</v>
      </c>
      <c r="C747" s="6">
        <v>0</v>
      </c>
      <c r="E747" s="21">
        <f>SUM($F$16:F747)</f>
        <v>0.87421359812021682</v>
      </c>
      <c r="F747" s="16">
        <f>I747/$I$1814</f>
        <v>1.5159554309103311E-4</v>
      </c>
      <c r="G747" s="6" t="s">
        <v>35</v>
      </c>
      <c r="H747" s="6" t="s">
        <v>46</v>
      </c>
      <c r="I747" s="6">
        <v>4</v>
      </c>
      <c r="J747" s="6">
        <v>4</v>
      </c>
      <c r="K747" s="6">
        <v>4</v>
      </c>
      <c r="L747" s="6">
        <v>4</v>
      </c>
      <c r="M747" s="6">
        <v>2</v>
      </c>
      <c r="N747" s="6">
        <v>0</v>
      </c>
      <c r="O747" s="6">
        <v>2</v>
      </c>
      <c r="P747" s="6">
        <v>1</v>
      </c>
      <c r="Q747" s="6">
        <v>3</v>
      </c>
      <c r="R747" s="6">
        <v>0</v>
      </c>
      <c r="S747" s="6">
        <v>1</v>
      </c>
      <c r="T747" s="6">
        <v>1</v>
      </c>
      <c r="U747" s="6">
        <v>3</v>
      </c>
    </row>
    <row r="748" spans="1:21">
      <c r="A748" s="6" t="s">
        <v>57</v>
      </c>
      <c r="B748" s="6" t="s">
        <v>64</v>
      </c>
      <c r="C748" s="6">
        <v>0</v>
      </c>
      <c r="E748" s="21">
        <f>SUM($F$16:F748)</f>
        <v>0.87436519366330789</v>
      </c>
      <c r="F748" s="16">
        <f>I748/$I$1814</f>
        <v>1.5159554309103311E-4</v>
      </c>
      <c r="G748" s="6" t="s">
        <v>57</v>
      </c>
      <c r="H748" s="6" t="s">
        <v>64</v>
      </c>
      <c r="I748" s="6">
        <v>4</v>
      </c>
      <c r="J748" s="6">
        <v>4</v>
      </c>
      <c r="K748" s="6">
        <v>3</v>
      </c>
      <c r="L748" s="6">
        <v>2</v>
      </c>
      <c r="M748" s="6">
        <v>2</v>
      </c>
      <c r="N748" s="6">
        <v>0</v>
      </c>
      <c r="O748" s="6">
        <v>0</v>
      </c>
      <c r="P748" s="6">
        <v>1</v>
      </c>
      <c r="Q748" s="6">
        <v>4</v>
      </c>
      <c r="R748" s="6">
        <v>0</v>
      </c>
      <c r="S748" s="6">
        <v>3</v>
      </c>
      <c r="T748" s="6">
        <v>0</v>
      </c>
      <c r="U748" s="6">
        <v>4</v>
      </c>
    </row>
    <row r="749" spans="1:21">
      <c r="A749" s="6" t="s">
        <v>70</v>
      </c>
      <c r="B749" s="6" t="s">
        <v>39</v>
      </c>
      <c r="C749" s="6">
        <v>0</v>
      </c>
      <c r="E749" s="21">
        <f>SUM($F$16:F749)</f>
        <v>0.87451678920639897</v>
      </c>
      <c r="F749" s="16">
        <f>I749/$I$1814</f>
        <v>1.5159554309103311E-4</v>
      </c>
      <c r="G749" s="6" t="s">
        <v>70</v>
      </c>
      <c r="H749" s="6" t="s">
        <v>39</v>
      </c>
      <c r="I749" s="6">
        <v>4</v>
      </c>
      <c r="J749" s="6">
        <v>4</v>
      </c>
      <c r="K749" s="6">
        <v>4</v>
      </c>
      <c r="L749" s="6">
        <v>4</v>
      </c>
      <c r="M749" s="6">
        <v>2</v>
      </c>
      <c r="N749" s="6">
        <v>0</v>
      </c>
      <c r="O749" s="6">
        <v>1</v>
      </c>
      <c r="P749" s="6">
        <v>0</v>
      </c>
      <c r="Q749" s="6">
        <v>4</v>
      </c>
      <c r="R749" s="6">
        <v>2</v>
      </c>
      <c r="S749" s="6">
        <v>0</v>
      </c>
      <c r="T749" s="6">
        <v>1</v>
      </c>
      <c r="U749" s="6">
        <v>3</v>
      </c>
    </row>
    <row r="750" spans="1:21">
      <c r="A750" s="6" t="s">
        <v>63</v>
      </c>
      <c r="B750" s="6" t="s">
        <v>54</v>
      </c>
      <c r="C750" s="6">
        <v>0</v>
      </c>
      <c r="E750" s="21">
        <f>SUM($F$16:F750)</f>
        <v>0.87466838474949005</v>
      </c>
      <c r="F750" s="16">
        <f>I750/$I$1814</f>
        <v>1.5159554309103311E-4</v>
      </c>
      <c r="G750" s="6" t="s">
        <v>63</v>
      </c>
      <c r="H750" s="6" t="s">
        <v>54</v>
      </c>
      <c r="I750" s="6">
        <v>4</v>
      </c>
      <c r="J750" s="6">
        <v>4</v>
      </c>
      <c r="K750" s="6">
        <v>3</v>
      </c>
      <c r="L750" s="6">
        <v>3</v>
      </c>
      <c r="M750" s="6">
        <v>2</v>
      </c>
      <c r="N750" s="6">
        <v>0</v>
      </c>
      <c r="O750" s="6">
        <v>1</v>
      </c>
      <c r="P750" s="6">
        <v>2</v>
      </c>
      <c r="Q750" s="6">
        <v>2</v>
      </c>
      <c r="R750" s="6">
        <v>2</v>
      </c>
      <c r="S750" s="6">
        <v>0</v>
      </c>
      <c r="T750" s="6">
        <v>1</v>
      </c>
      <c r="U750" s="6">
        <v>3</v>
      </c>
    </row>
    <row r="751" spans="1:21">
      <c r="A751" s="6" t="s">
        <v>71</v>
      </c>
      <c r="B751" s="6" t="s">
        <v>41</v>
      </c>
      <c r="C751" s="6">
        <v>0</v>
      </c>
      <c r="E751" s="21">
        <f>SUM($F$16:F751)</f>
        <v>0.87481998029258112</v>
      </c>
      <c r="F751" s="16">
        <f>I751/$I$1814</f>
        <v>1.5159554309103311E-4</v>
      </c>
      <c r="G751" s="6" t="s">
        <v>71</v>
      </c>
      <c r="H751" s="6" t="s">
        <v>41</v>
      </c>
      <c r="I751" s="6">
        <v>4</v>
      </c>
      <c r="J751" s="6">
        <v>4</v>
      </c>
      <c r="K751" s="6">
        <v>3</v>
      </c>
      <c r="L751" s="6">
        <v>4</v>
      </c>
      <c r="M751" s="6">
        <v>2</v>
      </c>
      <c r="N751" s="6">
        <v>0</v>
      </c>
      <c r="O751" s="6">
        <v>3</v>
      </c>
      <c r="P751" s="6">
        <v>0</v>
      </c>
      <c r="Q751" s="6">
        <v>4</v>
      </c>
      <c r="R751" s="6">
        <v>1</v>
      </c>
      <c r="S751" s="6">
        <v>1</v>
      </c>
      <c r="T751" s="6">
        <v>0</v>
      </c>
      <c r="U751" s="6">
        <v>4</v>
      </c>
    </row>
    <row r="752" spans="1:21">
      <c r="A752" s="6" t="s">
        <v>46</v>
      </c>
      <c r="B752" s="6" t="s">
        <v>40</v>
      </c>
      <c r="C752" s="6">
        <v>0</v>
      </c>
      <c r="E752" s="21">
        <f>SUM($F$16:F752)</f>
        <v>0.8749715758356722</v>
      </c>
      <c r="F752" s="16">
        <f>I752/$I$1814</f>
        <v>1.5159554309103311E-4</v>
      </c>
      <c r="G752" s="6" t="s">
        <v>46</v>
      </c>
      <c r="H752" s="6" t="s">
        <v>40</v>
      </c>
      <c r="I752" s="6">
        <v>4</v>
      </c>
      <c r="J752" s="6">
        <v>3</v>
      </c>
      <c r="K752" s="6">
        <v>2</v>
      </c>
      <c r="L752" s="6">
        <v>4</v>
      </c>
      <c r="M752" s="6">
        <v>2</v>
      </c>
      <c r="N752" s="6">
        <v>0</v>
      </c>
      <c r="O752" s="6">
        <v>0</v>
      </c>
      <c r="P752" s="6">
        <v>1</v>
      </c>
      <c r="Q752" s="6">
        <v>3</v>
      </c>
      <c r="R752" s="6">
        <v>0</v>
      </c>
      <c r="S752" s="6">
        <v>1</v>
      </c>
      <c r="T752" s="6">
        <v>2</v>
      </c>
      <c r="U752" s="6">
        <v>2</v>
      </c>
    </row>
    <row r="753" spans="1:21">
      <c r="A753" s="6" t="s">
        <v>78</v>
      </c>
      <c r="B753" s="6" t="s">
        <v>62</v>
      </c>
      <c r="C753" s="6">
        <v>1</v>
      </c>
      <c r="E753" s="21">
        <f>SUM($F$16:F753)</f>
        <v>0.87523686803608147</v>
      </c>
      <c r="F753" s="9">
        <f>I753/$I$1814</f>
        <v>2.6529220040930794E-4</v>
      </c>
      <c r="G753" s="6" t="s">
        <v>78</v>
      </c>
      <c r="H753" s="6" t="s">
        <v>62</v>
      </c>
      <c r="I753" s="6">
        <v>7</v>
      </c>
      <c r="J753" s="6">
        <v>6</v>
      </c>
      <c r="K753" s="6">
        <v>7</v>
      </c>
      <c r="L753" s="6">
        <v>6</v>
      </c>
      <c r="M753" s="6">
        <v>2</v>
      </c>
      <c r="N753" s="6">
        <v>0</v>
      </c>
      <c r="O753" s="6">
        <v>0</v>
      </c>
      <c r="P753" s="6">
        <v>0</v>
      </c>
      <c r="Q753" s="6">
        <v>7</v>
      </c>
      <c r="R753" s="6">
        <v>2</v>
      </c>
      <c r="S753" s="6">
        <v>2</v>
      </c>
      <c r="T753" s="6">
        <v>2</v>
      </c>
      <c r="U753" s="6">
        <v>5</v>
      </c>
    </row>
    <row r="754" spans="1:21">
      <c r="A754" s="6" t="s">
        <v>43</v>
      </c>
      <c r="B754" s="6" t="s">
        <v>36</v>
      </c>
      <c r="C754" s="6">
        <v>0</v>
      </c>
      <c r="E754" s="21">
        <f>SUM($F$16:F754)</f>
        <v>0.87538846357917255</v>
      </c>
      <c r="F754" s="16">
        <f>I754/$I$1814</f>
        <v>1.5159554309103311E-4</v>
      </c>
      <c r="G754" s="6" t="s">
        <v>43</v>
      </c>
      <c r="H754" s="6" t="s">
        <v>36</v>
      </c>
      <c r="I754" s="6">
        <v>4</v>
      </c>
      <c r="J754" s="6">
        <v>4</v>
      </c>
      <c r="K754" s="6">
        <v>4</v>
      </c>
      <c r="L754" s="6">
        <v>4</v>
      </c>
      <c r="M754" s="6">
        <v>2</v>
      </c>
      <c r="N754" s="6">
        <v>0</v>
      </c>
      <c r="O754" s="6">
        <v>1</v>
      </c>
      <c r="P754" s="6">
        <v>2</v>
      </c>
      <c r="Q754" s="6">
        <v>2</v>
      </c>
      <c r="R754" s="6">
        <v>1</v>
      </c>
      <c r="S754" s="6">
        <v>0</v>
      </c>
      <c r="T754" s="6">
        <v>3</v>
      </c>
      <c r="U754" s="6">
        <v>1</v>
      </c>
    </row>
    <row r="755" spans="1:21">
      <c r="A755" s="6" t="s">
        <v>40</v>
      </c>
      <c r="B755" s="6" t="s">
        <v>57</v>
      </c>
      <c r="C755" s="6">
        <v>0</v>
      </c>
      <c r="E755" s="21">
        <f>SUM($F$16:F755)</f>
        <v>0.87554005912226363</v>
      </c>
      <c r="F755" s="16">
        <f>I755/$I$1814</f>
        <v>1.5159554309103311E-4</v>
      </c>
      <c r="G755" s="6" t="s">
        <v>40</v>
      </c>
      <c r="H755" s="6" t="s">
        <v>57</v>
      </c>
      <c r="I755" s="6">
        <v>4</v>
      </c>
      <c r="J755" s="6">
        <v>4</v>
      </c>
      <c r="K755" s="6">
        <v>4</v>
      </c>
      <c r="L755" s="6">
        <v>4</v>
      </c>
      <c r="M755" s="6">
        <v>2</v>
      </c>
      <c r="N755" s="6">
        <v>0</v>
      </c>
      <c r="O755" s="6">
        <v>0</v>
      </c>
      <c r="P755" s="6">
        <v>1</v>
      </c>
      <c r="Q755" s="6">
        <v>4</v>
      </c>
      <c r="R755" s="6">
        <v>1</v>
      </c>
      <c r="S755" s="6">
        <v>2</v>
      </c>
      <c r="T755" s="6">
        <v>0</v>
      </c>
      <c r="U755" s="6">
        <v>4</v>
      </c>
    </row>
    <row r="756" spans="1:21">
      <c r="A756" s="6" t="s">
        <v>67</v>
      </c>
      <c r="B756" s="6" t="s">
        <v>59</v>
      </c>
      <c r="C756" s="6">
        <v>0</v>
      </c>
      <c r="E756" s="21">
        <f>SUM($F$16:F756)</f>
        <v>0.87565375577958193</v>
      </c>
      <c r="F756" s="16">
        <f>I756/$I$1814</f>
        <v>1.1369665731827485E-4</v>
      </c>
      <c r="G756" s="6" t="s">
        <v>67</v>
      </c>
      <c r="H756" s="6" t="s">
        <v>59</v>
      </c>
      <c r="I756" s="6">
        <v>3</v>
      </c>
      <c r="J756" s="6">
        <v>3</v>
      </c>
      <c r="K756" s="6">
        <v>3</v>
      </c>
      <c r="L756" s="6">
        <v>3</v>
      </c>
      <c r="M756" s="6">
        <v>2</v>
      </c>
      <c r="N756" s="6">
        <v>0</v>
      </c>
      <c r="O756" s="6">
        <v>0</v>
      </c>
      <c r="P756" s="6">
        <v>1</v>
      </c>
      <c r="Q756" s="6">
        <v>2</v>
      </c>
      <c r="R756" s="6">
        <v>0</v>
      </c>
      <c r="S756" s="6">
        <v>0</v>
      </c>
      <c r="T756" s="6">
        <v>3</v>
      </c>
      <c r="U756" s="6">
        <v>0</v>
      </c>
    </row>
    <row r="757" spans="1:21">
      <c r="A757" s="6" t="s">
        <v>75</v>
      </c>
      <c r="B757" s="6" t="s">
        <v>35</v>
      </c>
      <c r="C757" s="6">
        <v>0</v>
      </c>
      <c r="E757" s="21">
        <f>SUM($F$16:F757)</f>
        <v>0.87576745243690024</v>
      </c>
      <c r="F757" s="16">
        <f>I757/$I$1814</f>
        <v>1.1369665731827485E-4</v>
      </c>
      <c r="G757" s="6" t="s">
        <v>75</v>
      </c>
      <c r="H757" s="6" t="s">
        <v>35</v>
      </c>
      <c r="I757" s="6">
        <v>3</v>
      </c>
      <c r="J757" s="6">
        <v>2</v>
      </c>
      <c r="K757" s="6">
        <v>3</v>
      </c>
      <c r="L757" s="6">
        <v>2</v>
      </c>
      <c r="M757" s="6">
        <v>2</v>
      </c>
      <c r="N757" s="6">
        <v>0</v>
      </c>
      <c r="O757" s="6">
        <v>1</v>
      </c>
      <c r="P757" s="6">
        <v>1</v>
      </c>
      <c r="Q757" s="6">
        <v>2</v>
      </c>
      <c r="R757" s="6">
        <v>1</v>
      </c>
      <c r="S757" s="6">
        <v>1</v>
      </c>
      <c r="T757" s="6">
        <v>0</v>
      </c>
      <c r="U757" s="6">
        <v>3</v>
      </c>
    </row>
    <row r="758" spans="1:21">
      <c r="A758" s="6" t="s">
        <v>76</v>
      </c>
      <c r="B758" s="6" t="s">
        <v>80</v>
      </c>
      <c r="C758" s="6">
        <v>1</v>
      </c>
      <c r="E758" s="21">
        <f>SUM($F$16:F758)</f>
        <v>0.87599484575153674</v>
      </c>
      <c r="F758" s="9">
        <f>I758/$I$1814</f>
        <v>2.2739331463654969E-4</v>
      </c>
      <c r="G758" s="6" t="s">
        <v>76</v>
      </c>
      <c r="H758" s="6" t="s">
        <v>80</v>
      </c>
      <c r="I758" s="6">
        <v>6</v>
      </c>
      <c r="J758" s="6">
        <v>6</v>
      </c>
      <c r="K758" s="6">
        <v>3</v>
      </c>
      <c r="L758" s="6">
        <v>3</v>
      </c>
      <c r="M758" s="6">
        <v>0</v>
      </c>
      <c r="N758" s="6">
        <v>0</v>
      </c>
      <c r="O758" s="6">
        <v>2</v>
      </c>
      <c r="P758" s="6">
        <v>4</v>
      </c>
      <c r="Q758" s="6">
        <v>2</v>
      </c>
      <c r="R758" s="6">
        <v>5</v>
      </c>
      <c r="S758" s="6">
        <v>0</v>
      </c>
      <c r="T758" s="6">
        <v>0</v>
      </c>
      <c r="U758" s="6">
        <v>6</v>
      </c>
    </row>
    <row r="759" spans="1:21">
      <c r="A759" s="6" t="s">
        <v>56</v>
      </c>
      <c r="B759" s="6" t="s">
        <v>36</v>
      </c>
      <c r="C759" s="6">
        <v>0</v>
      </c>
      <c r="E759" s="21">
        <f>SUM($F$16:F759)</f>
        <v>0.87610854240885505</v>
      </c>
      <c r="F759" s="16">
        <f>I759/$I$1814</f>
        <v>1.1369665731827485E-4</v>
      </c>
      <c r="G759" s="6" t="s">
        <v>56</v>
      </c>
      <c r="H759" s="6" t="s">
        <v>36</v>
      </c>
      <c r="I759" s="6">
        <v>3</v>
      </c>
      <c r="J759" s="6">
        <v>3</v>
      </c>
      <c r="K759" s="6">
        <v>3</v>
      </c>
      <c r="L759" s="6">
        <v>3</v>
      </c>
      <c r="M759" s="6">
        <v>2</v>
      </c>
      <c r="N759" s="6">
        <v>0</v>
      </c>
      <c r="O759" s="6">
        <v>1</v>
      </c>
      <c r="P759" s="6">
        <v>2</v>
      </c>
      <c r="Q759" s="6">
        <v>1</v>
      </c>
      <c r="R759" s="6">
        <v>1</v>
      </c>
      <c r="S759" s="6">
        <v>0</v>
      </c>
      <c r="T759" s="6">
        <v>2</v>
      </c>
      <c r="U759" s="6">
        <v>1</v>
      </c>
    </row>
    <row r="760" spans="1:21">
      <c r="A760" s="6" t="s">
        <v>43</v>
      </c>
      <c r="B760" s="6" t="s">
        <v>32</v>
      </c>
      <c r="C760" s="6">
        <v>0</v>
      </c>
      <c r="E760" s="21">
        <f>SUM($F$16:F760)</f>
        <v>0.87622223906617336</v>
      </c>
      <c r="F760" s="16">
        <f>I760/$I$1814</f>
        <v>1.1369665731827485E-4</v>
      </c>
      <c r="G760" s="6" t="s">
        <v>43</v>
      </c>
      <c r="H760" s="6" t="s">
        <v>32</v>
      </c>
      <c r="I760" s="6">
        <v>3</v>
      </c>
      <c r="J760" s="6">
        <v>3</v>
      </c>
      <c r="K760" s="6">
        <v>3</v>
      </c>
      <c r="L760" s="6">
        <v>3</v>
      </c>
      <c r="M760" s="6">
        <v>2</v>
      </c>
      <c r="N760" s="6">
        <v>0</v>
      </c>
      <c r="O760" s="6">
        <v>0</v>
      </c>
      <c r="P760" s="6">
        <v>0</v>
      </c>
      <c r="Q760" s="6">
        <v>3</v>
      </c>
      <c r="R760" s="6">
        <v>0</v>
      </c>
      <c r="S760" s="6">
        <v>1</v>
      </c>
      <c r="T760" s="6">
        <v>1</v>
      </c>
      <c r="U760" s="6">
        <v>2</v>
      </c>
    </row>
    <row r="761" spans="1:21">
      <c r="A761" s="6" t="s">
        <v>43</v>
      </c>
      <c r="B761" s="6" t="s">
        <v>78</v>
      </c>
      <c r="C761" s="6">
        <v>0</v>
      </c>
      <c r="E761" s="21">
        <f>SUM($F$16:F761)</f>
        <v>0.87633593572349167</v>
      </c>
      <c r="F761" s="16">
        <f>I761/$I$1814</f>
        <v>1.1369665731827485E-4</v>
      </c>
      <c r="G761" s="6" t="s">
        <v>43</v>
      </c>
      <c r="H761" s="6" t="s">
        <v>78</v>
      </c>
      <c r="I761" s="6">
        <v>3</v>
      </c>
      <c r="J761" s="6">
        <v>2</v>
      </c>
      <c r="K761" s="6">
        <v>2</v>
      </c>
      <c r="L761" s="6">
        <v>3</v>
      </c>
      <c r="M761" s="6">
        <v>2</v>
      </c>
      <c r="N761" s="6">
        <v>0</v>
      </c>
      <c r="O761" s="6">
        <v>2</v>
      </c>
      <c r="P761" s="6">
        <v>0</v>
      </c>
      <c r="Q761" s="6">
        <v>3</v>
      </c>
      <c r="R761" s="6">
        <v>3</v>
      </c>
      <c r="S761" s="6">
        <v>0</v>
      </c>
      <c r="T761" s="6">
        <v>0</v>
      </c>
      <c r="U761" s="6">
        <v>3</v>
      </c>
    </row>
    <row r="762" spans="1:21">
      <c r="A762" s="6" t="s">
        <v>50</v>
      </c>
      <c r="B762" s="6" t="s">
        <v>70</v>
      </c>
      <c r="C762" s="6">
        <v>0</v>
      </c>
      <c r="E762" s="21">
        <f>SUM($F$16:F762)</f>
        <v>0.87644963238080997</v>
      </c>
      <c r="F762" s="16">
        <f>I762/$I$1814</f>
        <v>1.1369665731827485E-4</v>
      </c>
      <c r="G762" s="6" t="s">
        <v>50</v>
      </c>
      <c r="H762" s="6" t="s">
        <v>70</v>
      </c>
      <c r="I762" s="6">
        <v>3</v>
      </c>
      <c r="J762" s="6">
        <v>2</v>
      </c>
      <c r="K762" s="6">
        <v>3</v>
      </c>
      <c r="L762" s="6">
        <v>2</v>
      </c>
      <c r="M762" s="6">
        <v>2</v>
      </c>
      <c r="N762" s="6">
        <v>0</v>
      </c>
      <c r="O762" s="6">
        <v>1</v>
      </c>
      <c r="P762" s="6">
        <v>0</v>
      </c>
      <c r="Q762" s="6">
        <v>3</v>
      </c>
      <c r="R762" s="6">
        <v>0</v>
      </c>
      <c r="S762" s="6">
        <v>2</v>
      </c>
      <c r="T762" s="6">
        <v>1</v>
      </c>
      <c r="U762" s="6">
        <v>2</v>
      </c>
    </row>
    <row r="763" spans="1:21">
      <c r="A763" s="6" t="s">
        <v>46</v>
      </c>
      <c r="B763" s="6" t="s">
        <v>44</v>
      </c>
      <c r="C763" s="6">
        <v>0</v>
      </c>
      <c r="E763" s="21">
        <f>SUM($F$16:F763)</f>
        <v>0.87656332903812828</v>
      </c>
      <c r="F763" s="16">
        <f>I763/$I$1814</f>
        <v>1.1369665731827485E-4</v>
      </c>
      <c r="G763" s="6" t="s">
        <v>46</v>
      </c>
      <c r="H763" s="6" t="s">
        <v>44</v>
      </c>
      <c r="I763" s="6">
        <v>3</v>
      </c>
      <c r="J763" s="6">
        <v>2</v>
      </c>
      <c r="K763" s="6">
        <v>1</v>
      </c>
      <c r="L763" s="6">
        <v>3</v>
      </c>
      <c r="M763" s="6">
        <v>2</v>
      </c>
      <c r="N763" s="6">
        <v>0</v>
      </c>
      <c r="O763" s="6">
        <v>2</v>
      </c>
      <c r="P763" s="6">
        <v>0</v>
      </c>
      <c r="Q763" s="6">
        <v>3</v>
      </c>
      <c r="R763" s="6">
        <v>1</v>
      </c>
      <c r="S763" s="6">
        <v>0</v>
      </c>
      <c r="T763" s="6">
        <v>1</v>
      </c>
      <c r="U763" s="6">
        <v>2</v>
      </c>
    </row>
    <row r="764" spans="1:21">
      <c r="A764" s="6" t="s">
        <v>76</v>
      </c>
      <c r="B764" s="6" t="s">
        <v>31</v>
      </c>
      <c r="C764" s="6">
        <v>0</v>
      </c>
      <c r="E764" s="21">
        <f>SUM($F$16:F764)</f>
        <v>0.87667702569544659</v>
      </c>
      <c r="F764" s="16">
        <f>I764/$I$1814</f>
        <v>1.1369665731827485E-4</v>
      </c>
      <c r="G764" s="6" t="s">
        <v>76</v>
      </c>
      <c r="H764" s="6" t="s">
        <v>31</v>
      </c>
      <c r="I764" s="6">
        <v>3</v>
      </c>
      <c r="J764" s="6">
        <v>3</v>
      </c>
      <c r="K764" s="6">
        <v>3</v>
      </c>
      <c r="L764" s="6">
        <v>3</v>
      </c>
      <c r="M764" s="6">
        <v>2</v>
      </c>
      <c r="N764" s="6">
        <v>0</v>
      </c>
      <c r="O764" s="6">
        <v>2</v>
      </c>
      <c r="P764" s="6">
        <v>0</v>
      </c>
      <c r="Q764" s="6">
        <v>3</v>
      </c>
      <c r="R764" s="6">
        <v>3</v>
      </c>
      <c r="S764" s="6">
        <v>0</v>
      </c>
      <c r="T764" s="6">
        <v>0</v>
      </c>
      <c r="U764" s="6">
        <v>3</v>
      </c>
    </row>
    <row r="765" spans="1:21">
      <c r="A765" s="6" t="s">
        <v>45</v>
      </c>
      <c r="B765" s="6" t="s">
        <v>46</v>
      </c>
      <c r="C765" s="6">
        <v>0</v>
      </c>
      <c r="E765" s="21">
        <f>SUM($F$16:F765)</f>
        <v>0.8767907223527649</v>
      </c>
      <c r="F765" s="16">
        <f>I765/$I$1814</f>
        <v>1.1369665731827485E-4</v>
      </c>
      <c r="G765" s="6" t="s">
        <v>45</v>
      </c>
      <c r="H765" s="6" t="s">
        <v>46</v>
      </c>
      <c r="I765" s="6">
        <v>3</v>
      </c>
      <c r="J765" s="6">
        <v>3</v>
      </c>
      <c r="K765" s="6">
        <v>1</v>
      </c>
      <c r="L765" s="6">
        <v>3</v>
      </c>
      <c r="M765" s="6">
        <v>2</v>
      </c>
      <c r="N765" s="6">
        <v>0</v>
      </c>
      <c r="O765" s="6">
        <v>1</v>
      </c>
      <c r="P765" s="6">
        <v>0</v>
      </c>
      <c r="Q765" s="6">
        <v>3</v>
      </c>
      <c r="R765" s="6">
        <v>0</v>
      </c>
      <c r="S765" s="6">
        <v>1</v>
      </c>
      <c r="T765" s="6">
        <v>0</v>
      </c>
      <c r="U765" s="6">
        <v>3</v>
      </c>
    </row>
    <row r="766" spans="1:21">
      <c r="A766" s="6" t="s">
        <v>52</v>
      </c>
      <c r="B766" s="6" t="s">
        <v>36</v>
      </c>
      <c r="C766" s="6">
        <v>0</v>
      </c>
      <c r="E766" s="21">
        <f>SUM($F$16:F766)</f>
        <v>0.8769044190100832</v>
      </c>
      <c r="F766" s="16">
        <f>I766/$I$1814</f>
        <v>1.1369665731827485E-4</v>
      </c>
      <c r="G766" s="6" t="s">
        <v>52</v>
      </c>
      <c r="H766" s="6" t="s">
        <v>36</v>
      </c>
      <c r="I766" s="6">
        <v>3</v>
      </c>
      <c r="J766" s="6">
        <v>3</v>
      </c>
      <c r="K766" s="6">
        <v>3</v>
      </c>
      <c r="L766" s="6">
        <v>3</v>
      </c>
      <c r="M766" s="6">
        <v>2</v>
      </c>
      <c r="N766" s="6">
        <v>0</v>
      </c>
      <c r="O766" s="6">
        <v>0</v>
      </c>
      <c r="P766" s="6">
        <v>0</v>
      </c>
      <c r="Q766" s="6">
        <v>3</v>
      </c>
      <c r="R766" s="6">
        <v>1</v>
      </c>
      <c r="S766" s="6">
        <v>0</v>
      </c>
      <c r="T766" s="6">
        <v>0</v>
      </c>
      <c r="U766" s="6">
        <v>3</v>
      </c>
    </row>
    <row r="767" spans="1:21">
      <c r="A767" s="6" t="s">
        <v>61</v>
      </c>
      <c r="B767" s="6" t="s">
        <v>44</v>
      </c>
      <c r="C767" s="6">
        <v>0</v>
      </c>
      <c r="E767" s="21">
        <f>SUM($F$16:F767)</f>
        <v>0.87701811566740151</v>
      </c>
      <c r="F767" s="16">
        <f>I767/$I$1814</f>
        <v>1.1369665731827485E-4</v>
      </c>
      <c r="G767" s="6" t="s">
        <v>61</v>
      </c>
      <c r="H767" s="6" t="s">
        <v>44</v>
      </c>
      <c r="I767" s="6">
        <v>3</v>
      </c>
      <c r="J767" s="6">
        <v>3</v>
      </c>
      <c r="K767" s="6">
        <v>3</v>
      </c>
      <c r="L767" s="6">
        <v>3</v>
      </c>
      <c r="M767" s="6">
        <v>2</v>
      </c>
      <c r="N767" s="6">
        <v>0</v>
      </c>
      <c r="O767" s="6">
        <v>1</v>
      </c>
      <c r="P767" s="6">
        <v>0</v>
      </c>
      <c r="Q767" s="6">
        <v>3</v>
      </c>
      <c r="R767" s="6">
        <v>1</v>
      </c>
      <c r="S767" s="6">
        <v>0</v>
      </c>
      <c r="T767" s="6">
        <v>1</v>
      </c>
      <c r="U767" s="6">
        <v>2</v>
      </c>
    </row>
    <row r="768" spans="1:21">
      <c r="A768" s="6" t="s">
        <v>78</v>
      </c>
      <c r="B768" s="6" t="s">
        <v>64</v>
      </c>
      <c r="C768" s="6">
        <v>0</v>
      </c>
      <c r="E768" s="21">
        <f>SUM($F$16:F768)</f>
        <v>0.87713181232471982</v>
      </c>
      <c r="F768" s="16">
        <f>I768/$I$1814</f>
        <v>1.1369665731827485E-4</v>
      </c>
      <c r="G768" s="6" t="s">
        <v>78</v>
      </c>
      <c r="H768" s="6" t="s">
        <v>64</v>
      </c>
      <c r="I768" s="6">
        <v>3</v>
      </c>
      <c r="J768" s="6">
        <v>3</v>
      </c>
      <c r="K768" s="6">
        <v>3</v>
      </c>
      <c r="L768" s="6">
        <v>3</v>
      </c>
      <c r="M768" s="6">
        <v>2</v>
      </c>
      <c r="N768" s="6">
        <v>0</v>
      </c>
      <c r="O768" s="6">
        <v>0</v>
      </c>
      <c r="P768" s="6">
        <v>1</v>
      </c>
      <c r="Q768" s="6">
        <v>2</v>
      </c>
      <c r="R768" s="6">
        <v>1</v>
      </c>
      <c r="S768" s="6">
        <v>1</v>
      </c>
      <c r="T768" s="6">
        <v>0</v>
      </c>
      <c r="U768" s="6">
        <v>3</v>
      </c>
    </row>
    <row r="769" spans="1:21">
      <c r="A769" s="6" t="s">
        <v>53</v>
      </c>
      <c r="B769" s="6" t="s">
        <v>71</v>
      </c>
      <c r="C769" s="6">
        <v>0</v>
      </c>
      <c r="E769" s="21">
        <f>SUM($F$16:F769)</f>
        <v>0.87724550898203812</v>
      </c>
      <c r="F769" s="16">
        <f>I769/$I$1814</f>
        <v>1.1369665731827485E-4</v>
      </c>
      <c r="G769" s="6" t="s">
        <v>53</v>
      </c>
      <c r="H769" s="6" t="s">
        <v>71</v>
      </c>
      <c r="I769" s="6">
        <v>3</v>
      </c>
      <c r="J769" s="6">
        <v>3</v>
      </c>
      <c r="K769" s="6">
        <v>3</v>
      </c>
      <c r="L769" s="6">
        <v>2</v>
      </c>
      <c r="M769" s="6">
        <v>2</v>
      </c>
      <c r="N769" s="6">
        <v>0</v>
      </c>
      <c r="O769" s="6">
        <v>0</v>
      </c>
      <c r="P769" s="6">
        <v>0</v>
      </c>
      <c r="Q769" s="6">
        <v>3</v>
      </c>
      <c r="R769" s="6">
        <v>0</v>
      </c>
      <c r="S769" s="6">
        <v>2</v>
      </c>
      <c r="T769" s="6">
        <v>1</v>
      </c>
      <c r="U769" s="6">
        <v>2</v>
      </c>
    </row>
    <row r="770" spans="1:21">
      <c r="A770" s="6" t="s">
        <v>81</v>
      </c>
      <c r="B770" s="6" t="s">
        <v>49</v>
      </c>
      <c r="C770" s="6">
        <v>0</v>
      </c>
      <c r="E770" s="21">
        <f>SUM($F$16:F770)</f>
        <v>0.87735920563935643</v>
      </c>
      <c r="F770" s="16">
        <f>I770/$I$1814</f>
        <v>1.1369665731827485E-4</v>
      </c>
      <c r="G770" s="6" t="s">
        <v>81</v>
      </c>
      <c r="H770" s="6" t="s">
        <v>49</v>
      </c>
      <c r="I770" s="6">
        <v>3</v>
      </c>
      <c r="J770" s="6">
        <v>2</v>
      </c>
      <c r="K770" s="6">
        <v>2</v>
      </c>
      <c r="L770" s="6">
        <v>1</v>
      </c>
      <c r="M770" s="6">
        <v>2</v>
      </c>
      <c r="N770" s="6">
        <v>0</v>
      </c>
      <c r="O770" s="6">
        <v>2</v>
      </c>
      <c r="P770" s="6">
        <v>0</v>
      </c>
      <c r="Q770" s="6">
        <v>3</v>
      </c>
      <c r="R770" s="6">
        <v>1</v>
      </c>
      <c r="S770" s="6">
        <v>0</v>
      </c>
      <c r="T770" s="6">
        <v>2</v>
      </c>
      <c r="U770" s="6">
        <v>1</v>
      </c>
    </row>
    <row r="771" spans="1:21">
      <c r="A771" s="6" t="s">
        <v>68</v>
      </c>
      <c r="B771" s="6" t="s">
        <v>57</v>
      </c>
      <c r="C771" s="6">
        <v>0</v>
      </c>
      <c r="E771" s="21">
        <f>SUM($F$16:F771)</f>
        <v>0.87747290229667474</v>
      </c>
      <c r="F771" s="16">
        <f>I771/$I$1814</f>
        <v>1.1369665731827485E-4</v>
      </c>
      <c r="G771" s="6" t="s">
        <v>68</v>
      </c>
      <c r="H771" s="6" t="s">
        <v>57</v>
      </c>
      <c r="I771" s="6">
        <v>3</v>
      </c>
      <c r="J771" s="6">
        <v>3</v>
      </c>
      <c r="K771" s="6">
        <v>3</v>
      </c>
      <c r="L771" s="6">
        <v>3</v>
      </c>
      <c r="M771" s="6">
        <v>2</v>
      </c>
      <c r="N771" s="6">
        <v>0</v>
      </c>
      <c r="O771" s="6">
        <v>1</v>
      </c>
      <c r="P771" s="6">
        <v>2</v>
      </c>
      <c r="Q771" s="6">
        <v>1</v>
      </c>
      <c r="R771" s="6">
        <v>2</v>
      </c>
      <c r="S771" s="6">
        <v>0</v>
      </c>
      <c r="T771" s="6">
        <v>0</v>
      </c>
      <c r="U771" s="6">
        <v>3</v>
      </c>
    </row>
    <row r="772" spans="1:21">
      <c r="A772" s="6" t="s">
        <v>49</v>
      </c>
      <c r="B772" s="6" t="s">
        <v>79</v>
      </c>
      <c r="C772" s="6">
        <v>0</v>
      </c>
      <c r="E772" s="21">
        <f>SUM($F$16:F772)</f>
        <v>0.87758659895399305</v>
      </c>
      <c r="F772" s="16">
        <f>I772/$I$1814</f>
        <v>1.1369665731827485E-4</v>
      </c>
      <c r="G772" s="6" t="s">
        <v>49</v>
      </c>
      <c r="H772" s="6" t="s">
        <v>79</v>
      </c>
      <c r="I772" s="6">
        <v>3</v>
      </c>
      <c r="J772" s="6">
        <v>3</v>
      </c>
      <c r="K772" s="6">
        <v>3</v>
      </c>
      <c r="L772" s="6">
        <v>2</v>
      </c>
      <c r="M772" s="6">
        <v>2</v>
      </c>
      <c r="N772" s="6">
        <v>0</v>
      </c>
      <c r="O772" s="6">
        <v>1</v>
      </c>
      <c r="P772" s="6">
        <v>0</v>
      </c>
      <c r="Q772" s="6">
        <v>3</v>
      </c>
      <c r="R772" s="6">
        <v>1</v>
      </c>
      <c r="S772" s="6">
        <v>2</v>
      </c>
      <c r="T772" s="6">
        <v>0</v>
      </c>
      <c r="U772" s="6">
        <v>3</v>
      </c>
    </row>
    <row r="773" spans="1:21">
      <c r="A773" s="6" t="s">
        <v>55</v>
      </c>
      <c r="B773" s="6" t="s">
        <v>66</v>
      </c>
      <c r="C773" s="6">
        <v>1</v>
      </c>
      <c r="E773" s="21">
        <f>SUM($F$16:F773)</f>
        <v>0.87781399226862955</v>
      </c>
      <c r="F773" s="9">
        <f>I773/$I$1814</f>
        <v>2.2739331463654969E-4</v>
      </c>
      <c r="G773" s="6" t="s">
        <v>55</v>
      </c>
      <c r="H773" s="6" t="s">
        <v>66</v>
      </c>
      <c r="I773" s="6">
        <v>6</v>
      </c>
      <c r="J773" s="6">
        <v>6</v>
      </c>
      <c r="K773" s="6">
        <v>5</v>
      </c>
      <c r="L773" s="6">
        <v>5</v>
      </c>
      <c r="M773" s="6">
        <v>2</v>
      </c>
      <c r="N773" s="6">
        <v>0</v>
      </c>
      <c r="O773" s="6">
        <v>1</v>
      </c>
      <c r="P773" s="6">
        <v>1</v>
      </c>
      <c r="Q773" s="6">
        <v>5</v>
      </c>
      <c r="R773" s="6">
        <v>1</v>
      </c>
      <c r="S773" s="6">
        <v>0</v>
      </c>
      <c r="T773" s="6">
        <v>0</v>
      </c>
      <c r="U773" s="6">
        <v>6</v>
      </c>
    </row>
    <row r="774" spans="1:21">
      <c r="A774" s="6" t="s">
        <v>74</v>
      </c>
      <c r="B774" s="6" t="s">
        <v>50</v>
      </c>
      <c r="C774" s="6">
        <v>0</v>
      </c>
      <c r="E774" s="21">
        <f>SUM($F$16:F774)</f>
        <v>0.87792768892594786</v>
      </c>
      <c r="F774" s="16">
        <f>I774/$I$1814</f>
        <v>1.1369665731827485E-4</v>
      </c>
      <c r="G774" s="6" t="s">
        <v>74</v>
      </c>
      <c r="H774" s="6" t="s">
        <v>50</v>
      </c>
      <c r="I774" s="6">
        <v>3</v>
      </c>
      <c r="J774" s="6">
        <v>3</v>
      </c>
      <c r="K774" s="6">
        <v>3</v>
      </c>
      <c r="L774" s="6">
        <v>3</v>
      </c>
      <c r="M774" s="6">
        <v>2</v>
      </c>
      <c r="N774" s="6">
        <v>0</v>
      </c>
      <c r="O774" s="6">
        <v>1</v>
      </c>
      <c r="P774" s="6">
        <v>0</v>
      </c>
      <c r="Q774" s="6">
        <v>3</v>
      </c>
      <c r="R774" s="6">
        <v>1</v>
      </c>
      <c r="S774" s="6">
        <v>1</v>
      </c>
      <c r="T774" s="6">
        <v>1</v>
      </c>
      <c r="U774" s="6">
        <v>2</v>
      </c>
    </row>
    <row r="775" spans="1:21">
      <c r="A775" s="6" t="s">
        <v>44</v>
      </c>
      <c r="B775" s="6" t="s">
        <v>59</v>
      </c>
      <c r="C775" s="6">
        <v>0</v>
      </c>
      <c r="E775" s="21">
        <f>SUM($F$16:F775)</f>
        <v>0.87804138558326617</v>
      </c>
      <c r="F775" s="16">
        <f>I775/$I$1814</f>
        <v>1.1369665731827485E-4</v>
      </c>
      <c r="G775" s="6" t="s">
        <v>44</v>
      </c>
      <c r="H775" s="6" t="s">
        <v>59</v>
      </c>
      <c r="I775" s="6">
        <v>3</v>
      </c>
      <c r="J775" s="6">
        <v>3</v>
      </c>
      <c r="K775" s="6">
        <v>3</v>
      </c>
      <c r="L775" s="6">
        <v>3</v>
      </c>
      <c r="M775" s="6">
        <v>2</v>
      </c>
      <c r="N775" s="6">
        <v>0</v>
      </c>
      <c r="O775" s="6">
        <v>0</v>
      </c>
      <c r="P775" s="6">
        <v>2</v>
      </c>
      <c r="Q775" s="6">
        <v>2</v>
      </c>
      <c r="R775" s="6">
        <v>1</v>
      </c>
      <c r="S775" s="6">
        <v>0</v>
      </c>
      <c r="T775" s="6">
        <v>2</v>
      </c>
      <c r="U775" s="6">
        <v>1</v>
      </c>
    </row>
    <row r="776" spans="1:21">
      <c r="A776" s="6" t="s">
        <v>43</v>
      </c>
      <c r="B776" s="6" t="s">
        <v>56</v>
      </c>
      <c r="C776" s="6">
        <v>0</v>
      </c>
      <c r="E776" s="21">
        <f>SUM($F$16:F776)</f>
        <v>0.87815508224058447</v>
      </c>
      <c r="F776" s="16">
        <f>I776/$I$1814</f>
        <v>1.1369665731827485E-4</v>
      </c>
      <c r="G776" s="6" t="s">
        <v>43</v>
      </c>
      <c r="H776" s="6" t="s">
        <v>56</v>
      </c>
      <c r="I776" s="6">
        <v>3</v>
      </c>
      <c r="J776" s="6">
        <v>3</v>
      </c>
      <c r="K776" s="6">
        <v>3</v>
      </c>
      <c r="L776" s="6">
        <v>2</v>
      </c>
      <c r="M776" s="6">
        <v>2</v>
      </c>
      <c r="N776" s="6">
        <v>0</v>
      </c>
      <c r="O776" s="6">
        <v>1</v>
      </c>
      <c r="P776" s="6">
        <v>1</v>
      </c>
      <c r="Q776" s="6">
        <v>2</v>
      </c>
      <c r="R776" s="6">
        <v>1</v>
      </c>
      <c r="S776" s="6">
        <v>0</v>
      </c>
      <c r="T776" s="6">
        <v>2</v>
      </c>
      <c r="U776" s="6">
        <v>1</v>
      </c>
    </row>
    <row r="777" spans="1:21">
      <c r="A777" s="6" t="s">
        <v>72</v>
      </c>
      <c r="B777" s="6" t="s">
        <v>68</v>
      </c>
      <c r="C777" s="6">
        <v>0</v>
      </c>
      <c r="E777" s="21">
        <f>SUM($F$16:F777)</f>
        <v>0.87826877889790278</v>
      </c>
      <c r="F777" s="16">
        <f>I777/$I$1814</f>
        <v>1.1369665731827485E-4</v>
      </c>
      <c r="G777" s="6" t="s">
        <v>72</v>
      </c>
      <c r="H777" s="6" t="s">
        <v>68</v>
      </c>
      <c r="I777" s="6">
        <v>3</v>
      </c>
      <c r="J777" s="6">
        <v>3</v>
      </c>
      <c r="K777" s="6">
        <v>3</v>
      </c>
      <c r="L777" s="6">
        <v>3</v>
      </c>
      <c r="M777" s="6">
        <v>2</v>
      </c>
      <c r="N777" s="6">
        <v>0</v>
      </c>
      <c r="O777" s="6">
        <v>2</v>
      </c>
      <c r="P777" s="6">
        <v>1</v>
      </c>
      <c r="Q777" s="6">
        <v>2</v>
      </c>
      <c r="R777" s="6">
        <v>2</v>
      </c>
      <c r="S777" s="6">
        <v>0</v>
      </c>
      <c r="T777" s="6">
        <v>0</v>
      </c>
      <c r="U777" s="6">
        <v>3</v>
      </c>
    </row>
    <row r="778" spans="1:21">
      <c r="A778" s="6" t="s">
        <v>71</v>
      </c>
      <c r="B778" s="6" t="s">
        <v>62</v>
      </c>
      <c r="C778" s="6">
        <v>0</v>
      </c>
      <c r="E778" s="21">
        <f>SUM($F$16:F778)</f>
        <v>0.87838247555522109</v>
      </c>
      <c r="F778" s="16">
        <f>I778/$I$1814</f>
        <v>1.1369665731827485E-4</v>
      </c>
      <c r="G778" s="6" t="s">
        <v>71</v>
      </c>
      <c r="H778" s="6" t="s">
        <v>62</v>
      </c>
      <c r="I778" s="6">
        <v>3</v>
      </c>
      <c r="J778" s="6">
        <v>3</v>
      </c>
      <c r="K778" s="6">
        <v>3</v>
      </c>
      <c r="L778" s="6">
        <v>3</v>
      </c>
      <c r="M778" s="6">
        <v>2</v>
      </c>
      <c r="N778" s="6">
        <v>0</v>
      </c>
      <c r="O778" s="6">
        <v>1</v>
      </c>
      <c r="P778" s="6">
        <v>0</v>
      </c>
      <c r="Q778" s="6">
        <v>3</v>
      </c>
      <c r="R778" s="6">
        <v>1</v>
      </c>
      <c r="S778" s="6">
        <v>0</v>
      </c>
      <c r="T778" s="6">
        <v>1</v>
      </c>
      <c r="U778" s="6">
        <v>2</v>
      </c>
    </row>
    <row r="779" spans="1:21">
      <c r="A779" s="6" t="s">
        <v>47</v>
      </c>
      <c r="B779" s="6" t="s">
        <v>81</v>
      </c>
      <c r="C779" s="6">
        <v>0</v>
      </c>
      <c r="E779" s="21">
        <f>SUM($F$16:F779)</f>
        <v>0.87849617221253939</v>
      </c>
      <c r="F779" s="16">
        <f>I779/$I$1814</f>
        <v>1.1369665731827485E-4</v>
      </c>
      <c r="G779" s="6" t="s">
        <v>47</v>
      </c>
      <c r="H779" s="6" t="s">
        <v>81</v>
      </c>
      <c r="I779" s="6">
        <v>3</v>
      </c>
      <c r="J779" s="6">
        <v>2</v>
      </c>
      <c r="K779" s="6">
        <v>3</v>
      </c>
      <c r="L779" s="6">
        <v>3</v>
      </c>
      <c r="M779" s="6">
        <v>2</v>
      </c>
      <c r="N779" s="6">
        <v>0</v>
      </c>
      <c r="O779" s="6">
        <v>1</v>
      </c>
      <c r="P779" s="6">
        <v>0</v>
      </c>
      <c r="Q779" s="6">
        <v>3</v>
      </c>
      <c r="R779" s="6">
        <v>0</v>
      </c>
      <c r="S779" s="6">
        <v>1</v>
      </c>
      <c r="T779" s="6">
        <v>0</v>
      </c>
      <c r="U779" s="6">
        <v>3</v>
      </c>
    </row>
    <row r="780" spans="1:21">
      <c r="A780" s="6" t="s">
        <v>42</v>
      </c>
      <c r="B780" s="6" t="s">
        <v>51</v>
      </c>
      <c r="C780" s="6">
        <v>0</v>
      </c>
      <c r="E780" s="21">
        <f>SUM($F$16:F780)</f>
        <v>0.8786098688698577</v>
      </c>
      <c r="F780" s="16">
        <f>I780/$I$1814</f>
        <v>1.1369665731827485E-4</v>
      </c>
      <c r="G780" s="6" t="s">
        <v>42</v>
      </c>
      <c r="H780" s="6" t="s">
        <v>51</v>
      </c>
      <c r="I780" s="6">
        <v>3</v>
      </c>
      <c r="J780" s="6">
        <v>3</v>
      </c>
      <c r="K780" s="6">
        <v>2</v>
      </c>
      <c r="L780" s="6">
        <v>3</v>
      </c>
      <c r="M780" s="6">
        <v>2</v>
      </c>
      <c r="N780" s="6">
        <v>0</v>
      </c>
      <c r="O780" s="6">
        <v>2</v>
      </c>
      <c r="P780" s="6">
        <v>0</v>
      </c>
      <c r="Q780" s="6">
        <v>3</v>
      </c>
      <c r="R780" s="6">
        <v>0</v>
      </c>
      <c r="S780" s="6">
        <v>2</v>
      </c>
      <c r="T780" s="6">
        <v>1</v>
      </c>
      <c r="U780" s="6">
        <v>2</v>
      </c>
    </row>
    <row r="781" spans="1:21">
      <c r="A781" s="6" t="s">
        <v>34</v>
      </c>
      <c r="B781" s="6" t="s">
        <v>32</v>
      </c>
      <c r="C781" s="6">
        <v>0</v>
      </c>
      <c r="E781" s="21">
        <f>SUM($F$16:F781)</f>
        <v>0.87872356552717601</v>
      </c>
      <c r="F781" s="16">
        <f>I781/$I$1814</f>
        <v>1.1369665731827485E-4</v>
      </c>
      <c r="G781" s="6" t="s">
        <v>34</v>
      </c>
      <c r="H781" s="6" t="s">
        <v>32</v>
      </c>
      <c r="I781" s="6">
        <v>3</v>
      </c>
      <c r="J781" s="6">
        <v>3</v>
      </c>
      <c r="K781" s="6">
        <v>3</v>
      </c>
      <c r="L781" s="6">
        <v>3</v>
      </c>
      <c r="M781" s="6">
        <v>2</v>
      </c>
      <c r="N781" s="6">
        <v>0</v>
      </c>
      <c r="O781" s="6">
        <v>1</v>
      </c>
      <c r="P781" s="6">
        <v>0</v>
      </c>
      <c r="Q781" s="6">
        <v>3</v>
      </c>
      <c r="R781" s="6">
        <v>1</v>
      </c>
      <c r="S781" s="6">
        <v>0</v>
      </c>
      <c r="T781" s="6">
        <v>1</v>
      </c>
      <c r="U781" s="6">
        <v>2</v>
      </c>
    </row>
    <row r="782" spans="1:21">
      <c r="A782" s="6" t="s">
        <v>43</v>
      </c>
      <c r="B782" s="6" t="s">
        <v>63</v>
      </c>
      <c r="C782" s="6">
        <v>0</v>
      </c>
      <c r="E782" s="21">
        <f>SUM($F$16:F782)</f>
        <v>0.87883726218449432</v>
      </c>
      <c r="F782" s="16">
        <f>I782/$I$1814</f>
        <v>1.1369665731827485E-4</v>
      </c>
      <c r="G782" s="6" t="s">
        <v>43</v>
      </c>
      <c r="H782" s="6" t="s">
        <v>63</v>
      </c>
      <c r="I782" s="6">
        <v>3</v>
      </c>
      <c r="J782" s="6">
        <v>3</v>
      </c>
      <c r="K782" s="6">
        <v>3</v>
      </c>
      <c r="L782" s="6">
        <v>3</v>
      </c>
      <c r="M782" s="6">
        <v>2</v>
      </c>
      <c r="N782" s="6">
        <v>0</v>
      </c>
      <c r="O782" s="6">
        <v>2</v>
      </c>
      <c r="P782" s="6">
        <v>0</v>
      </c>
      <c r="Q782" s="6">
        <v>3</v>
      </c>
      <c r="R782" s="6">
        <v>3</v>
      </c>
      <c r="S782" s="6">
        <v>0</v>
      </c>
      <c r="T782" s="6">
        <v>0</v>
      </c>
      <c r="U782" s="6">
        <v>3</v>
      </c>
    </row>
    <row r="783" spans="1:21">
      <c r="A783" s="6" t="s">
        <v>64</v>
      </c>
      <c r="B783" s="6" t="s">
        <v>69</v>
      </c>
      <c r="C783" s="6">
        <v>0</v>
      </c>
      <c r="E783" s="21">
        <f>SUM($F$16:F783)</f>
        <v>0.87895095884181262</v>
      </c>
      <c r="F783" s="16">
        <f>I783/$I$1814</f>
        <v>1.1369665731827485E-4</v>
      </c>
      <c r="G783" s="6" t="s">
        <v>64</v>
      </c>
      <c r="H783" s="6" t="s">
        <v>69</v>
      </c>
      <c r="I783" s="6">
        <v>3</v>
      </c>
      <c r="J783" s="6">
        <v>3</v>
      </c>
      <c r="K783" s="6">
        <v>2</v>
      </c>
      <c r="L783" s="6">
        <v>3</v>
      </c>
      <c r="M783" s="6">
        <v>2</v>
      </c>
      <c r="N783" s="6">
        <v>0</v>
      </c>
      <c r="O783" s="6">
        <v>1</v>
      </c>
      <c r="P783" s="6">
        <v>0</v>
      </c>
      <c r="Q783" s="6">
        <v>3</v>
      </c>
      <c r="R783" s="6">
        <v>1</v>
      </c>
      <c r="S783" s="6">
        <v>0</v>
      </c>
      <c r="T783" s="6">
        <v>1</v>
      </c>
      <c r="U783" s="6">
        <v>2</v>
      </c>
    </row>
    <row r="784" spans="1:21">
      <c r="A784" s="6" t="s">
        <v>79</v>
      </c>
      <c r="B784" s="6" t="s">
        <v>34</v>
      </c>
      <c r="C784" s="6">
        <v>0</v>
      </c>
      <c r="E784" s="21">
        <f>SUM($F$16:F784)</f>
        <v>0.87906465549913093</v>
      </c>
      <c r="F784" s="16">
        <f>I784/$I$1814</f>
        <v>1.1369665731827485E-4</v>
      </c>
      <c r="G784" s="6" t="s">
        <v>79</v>
      </c>
      <c r="H784" s="6" t="s">
        <v>34</v>
      </c>
      <c r="I784" s="6">
        <v>3</v>
      </c>
      <c r="J784" s="6">
        <v>3</v>
      </c>
      <c r="K784" s="6">
        <v>3</v>
      </c>
      <c r="L784" s="6">
        <v>2</v>
      </c>
      <c r="M784" s="6">
        <v>2</v>
      </c>
      <c r="N784" s="6">
        <v>0</v>
      </c>
      <c r="O784" s="6">
        <v>1</v>
      </c>
      <c r="P784" s="6">
        <v>1</v>
      </c>
      <c r="Q784" s="6">
        <v>3</v>
      </c>
      <c r="R784" s="6">
        <v>1</v>
      </c>
      <c r="S784" s="6">
        <v>1</v>
      </c>
      <c r="T784" s="6">
        <v>0</v>
      </c>
      <c r="U784" s="6">
        <v>3</v>
      </c>
    </row>
    <row r="785" spans="1:21">
      <c r="A785" s="6" t="s">
        <v>60</v>
      </c>
      <c r="B785" s="6" t="s">
        <v>78</v>
      </c>
      <c r="C785" s="6">
        <v>0</v>
      </c>
      <c r="E785" s="21">
        <f>SUM($F$16:F785)</f>
        <v>0.87917835215644924</v>
      </c>
      <c r="F785" s="16">
        <f>I785/$I$1814</f>
        <v>1.1369665731827485E-4</v>
      </c>
      <c r="G785" s="6" t="s">
        <v>60</v>
      </c>
      <c r="H785" s="6" t="s">
        <v>78</v>
      </c>
      <c r="I785" s="6">
        <v>3</v>
      </c>
      <c r="J785" s="6">
        <v>3</v>
      </c>
      <c r="K785" s="6">
        <v>2</v>
      </c>
      <c r="L785" s="6">
        <v>3</v>
      </c>
      <c r="M785" s="6">
        <v>2</v>
      </c>
      <c r="N785" s="6">
        <v>0</v>
      </c>
      <c r="O785" s="6">
        <v>1</v>
      </c>
      <c r="P785" s="6">
        <v>0</v>
      </c>
      <c r="Q785" s="6">
        <v>3</v>
      </c>
      <c r="R785" s="6">
        <v>1</v>
      </c>
      <c r="S785" s="6">
        <v>0</v>
      </c>
      <c r="T785" s="6">
        <v>2</v>
      </c>
      <c r="U785" s="6">
        <v>1</v>
      </c>
    </row>
    <row r="786" spans="1:21">
      <c r="A786" s="6" t="s">
        <v>31</v>
      </c>
      <c r="B786" s="6" t="s">
        <v>55</v>
      </c>
      <c r="C786" s="6">
        <v>0</v>
      </c>
      <c r="E786" s="21">
        <f>SUM($F$16:F786)</f>
        <v>0.87929204881376755</v>
      </c>
      <c r="F786" s="16">
        <f>I786/$I$1814</f>
        <v>1.1369665731827485E-4</v>
      </c>
      <c r="G786" s="6" t="s">
        <v>31</v>
      </c>
      <c r="H786" s="6" t="s">
        <v>55</v>
      </c>
      <c r="I786" s="6">
        <v>3</v>
      </c>
      <c r="J786" s="6">
        <v>3</v>
      </c>
      <c r="K786" s="6">
        <v>3</v>
      </c>
      <c r="L786" s="6">
        <v>3</v>
      </c>
      <c r="M786" s="6">
        <v>2</v>
      </c>
      <c r="N786" s="6">
        <v>0</v>
      </c>
      <c r="O786" s="6">
        <v>2</v>
      </c>
      <c r="P786" s="6">
        <v>0</v>
      </c>
      <c r="Q786" s="6">
        <v>3</v>
      </c>
      <c r="R786" s="6">
        <v>1</v>
      </c>
      <c r="S786" s="6">
        <v>0</v>
      </c>
      <c r="T786" s="6">
        <v>0</v>
      </c>
      <c r="U786" s="6">
        <v>3</v>
      </c>
    </row>
    <row r="787" spans="1:21">
      <c r="A787" s="6" t="s">
        <v>34</v>
      </c>
      <c r="B787" s="6" t="s">
        <v>56</v>
      </c>
      <c r="C787" s="6">
        <v>0</v>
      </c>
      <c r="E787" s="21">
        <f>SUM($F$16:F787)</f>
        <v>0.87940574547108585</v>
      </c>
      <c r="F787" s="16">
        <f>I787/$I$1814</f>
        <v>1.1369665731827485E-4</v>
      </c>
      <c r="G787" s="6" t="s">
        <v>34</v>
      </c>
      <c r="H787" s="6" t="s">
        <v>56</v>
      </c>
      <c r="I787" s="6">
        <v>3</v>
      </c>
      <c r="J787" s="6">
        <v>3</v>
      </c>
      <c r="K787" s="6">
        <v>2</v>
      </c>
      <c r="L787" s="6">
        <v>3</v>
      </c>
      <c r="M787" s="6">
        <v>2</v>
      </c>
      <c r="N787" s="6">
        <v>0</v>
      </c>
      <c r="O787" s="6">
        <v>1</v>
      </c>
      <c r="P787" s="6">
        <v>1</v>
      </c>
      <c r="Q787" s="6">
        <v>3</v>
      </c>
      <c r="R787" s="6">
        <v>1</v>
      </c>
      <c r="S787" s="6">
        <v>0</v>
      </c>
      <c r="T787" s="6">
        <v>1</v>
      </c>
      <c r="U787" s="6">
        <v>2</v>
      </c>
    </row>
    <row r="788" spans="1:21">
      <c r="A788" s="6" t="s">
        <v>61</v>
      </c>
      <c r="B788" s="6" t="s">
        <v>80</v>
      </c>
      <c r="C788" s="6">
        <v>0</v>
      </c>
      <c r="E788" s="21">
        <f>SUM($F$16:F788)</f>
        <v>0.87948154324263139</v>
      </c>
      <c r="F788" s="16">
        <f>I788/$I$1814</f>
        <v>7.5797771545516555E-5</v>
      </c>
      <c r="G788" s="6" t="s">
        <v>61</v>
      </c>
      <c r="H788" s="6" t="s">
        <v>80</v>
      </c>
      <c r="I788" s="6">
        <v>2</v>
      </c>
      <c r="J788" s="6">
        <v>2</v>
      </c>
      <c r="K788" s="6">
        <v>1</v>
      </c>
      <c r="L788" s="6">
        <v>2</v>
      </c>
      <c r="M788" s="6">
        <v>2</v>
      </c>
      <c r="N788" s="6">
        <v>0</v>
      </c>
      <c r="O788" s="6">
        <v>0</v>
      </c>
      <c r="P788" s="6">
        <v>1</v>
      </c>
      <c r="Q788" s="6">
        <v>1</v>
      </c>
      <c r="R788" s="6">
        <v>2</v>
      </c>
      <c r="S788" s="6">
        <v>0</v>
      </c>
      <c r="T788" s="6">
        <v>0</v>
      </c>
      <c r="U788" s="6">
        <v>2</v>
      </c>
    </row>
    <row r="789" spans="1:21">
      <c r="A789" s="6" t="s">
        <v>47</v>
      </c>
      <c r="B789" s="6" t="s">
        <v>61</v>
      </c>
      <c r="C789" s="6">
        <v>0</v>
      </c>
      <c r="E789" s="21">
        <f>SUM($F$16:F789)</f>
        <v>0.87955734101417693</v>
      </c>
      <c r="F789" s="16">
        <f>I789/$I$1814</f>
        <v>7.5797771545516555E-5</v>
      </c>
      <c r="G789" s="6" t="s">
        <v>47</v>
      </c>
      <c r="H789" s="6" t="s">
        <v>61</v>
      </c>
      <c r="I789" s="6">
        <v>2</v>
      </c>
      <c r="J789" s="6">
        <v>2</v>
      </c>
      <c r="K789" s="6">
        <v>2</v>
      </c>
      <c r="L789" s="6">
        <v>2</v>
      </c>
      <c r="M789" s="6">
        <v>2</v>
      </c>
      <c r="N789" s="6">
        <v>0</v>
      </c>
      <c r="O789" s="6">
        <v>1</v>
      </c>
      <c r="P789" s="6">
        <v>1</v>
      </c>
      <c r="Q789" s="6">
        <v>1</v>
      </c>
      <c r="R789" s="6">
        <v>1</v>
      </c>
      <c r="S789" s="6">
        <v>1</v>
      </c>
      <c r="T789" s="6">
        <v>0</v>
      </c>
      <c r="U789" s="6">
        <v>2</v>
      </c>
    </row>
    <row r="790" spans="1:21">
      <c r="A790" s="6" t="s">
        <v>65</v>
      </c>
      <c r="B790" s="6" t="s">
        <v>41</v>
      </c>
      <c r="C790" s="6">
        <v>0</v>
      </c>
      <c r="E790" s="21">
        <f>SUM($F$16:F790)</f>
        <v>0.87963313878572247</v>
      </c>
      <c r="F790" s="16">
        <f>I790/$I$1814</f>
        <v>7.5797771545516555E-5</v>
      </c>
      <c r="G790" s="6" t="s">
        <v>65</v>
      </c>
      <c r="H790" s="6" t="s">
        <v>41</v>
      </c>
      <c r="I790" s="6">
        <v>2</v>
      </c>
      <c r="J790" s="6">
        <v>2</v>
      </c>
      <c r="K790" s="6">
        <v>1</v>
      </c>
      <c r="L790" s="6">
        <v>2</v>
      </c>
      <c r="M790" s="6">
        <v>2</v>
      </c>
      <c r="N790" s="6">
        <v>0</v>
      </c>
      <c r="O790" s="6">
        <v>2</v>
      </c>
      <c r="P790" s="6">
        <v>0</v>
      </c>
      <c r="Q790" s="6">
        <v>2</v>
      </c>
      <c r="R790" s="6">
        <v>1</v>
      </c>
      <c r="S790" s="6">
        <v>0</v>
      </c>
      <c r="T790" s="6">
        <v>0</v>
      </c>
      <c r="U790" s="6">
        <v>2</v>
      </c>
    </row>
    <row r="791" spans="1:21">
      <c r="A791" s="6" t="s">
        <v>65</v>
      </c>
      <c r="B791" s="6" t="s">
        <v>61</v>
      </c>
      <c r="C791" s="6">
        <v>0</v>
      </c>
      <c r="E791" s="21">
        <f>SUM($F$16:F791)</f>
        <v>0.87970893655726801</v>
      </c>
      <c r="F791" s="16">
        <f>I791/$I$1814</f>
        <v>7.5797771545516555E-5</v>
      </c>
      <c r="G791" s="6" t="s">
        <v>65</v>
      </c>
      <c r="H791" s="6" t="s">
        <v>61</v>
      </c>
      <c r="I791" s="6">
        <v>2</v>
      </c>
      <c r="J791" s="6">
        <v>2</v>
      </c>
      <c r="K791" s="6">
        <v>2</v>
      </c>
      <c r="L791" s="6">
        <v>1</v>
      </c>
      <c r="M791" s="6">
        <v>2</v>
      </c>
      <c r="N791" s="6">
        <v>0</v>
      </c>
      <c r="O791" s="6">
        <v>2</v>
      </c>
      <c r="P791" s="6">
        <v>0</v>
      </c>
      <c r="Q791" s="6">
        <v>2</v>
      </c>
      <c r="R791" s="6">
        <v>0</v>
      </c>
      <c r="S791" s="6">
        <v>0</v>
      </c>
      <c r="T791" s="6">
        <v>2</v>
      </c>
      <c r="U791" s="6">
        <v>0</v>
      </c>
    </row>
    <row r="792" spans="1:21">
      <c r="A792" s="6" t="s">
        <v>69</v>
      </c>
      <c r="B792" s="6" t="s">
        <v>73</v>
      </c>
      <c r="C792" s="6">
        <v>0</v>
      </c>
      <c r="E792" s="21">
        <f>SUM($F$16:F792)</f>
        <v>0.87978473432881354</v>
      </c>
      <c r="F792" s="16">
        <f>I792/$I$1814</f>
        <v>7.5797771545516555E-5</v>
      </c>
      <c r="G792" s="6" t="s">
        <v>69</v>
      </c>
      <c r="H792" s="6" t="s">
        <v>73</v>
      </c>
      <c r="I792" s="6">
        <v>2</v>
      </c>
      <c r="J792" s="6">
        <v>2</v>
      </c>
      <c r="K792" s="6">
        <v>2</v>
      </c>
      <c r="L792" s="6">
        <v>2</v>
      </c>
      <c r="M792" s="6">
        <v>2</v>
      </c>
      <c r="N792" s="6">
        <v>0</v>
      </c>
      <c r="O792" s="6">
        <v>1</v>
      </c>
      <c r="P792" s="6">
        <v>0</v>
      </c>
      <c r="Q792" s="6">
        <v>2</v>
      </c>
      <c r="R792" s="6">
        <v>1</v>
      </c>
      <c r="S792" s="6">
        <v>0</v>
      </c>
      <c r="T792" s="6">
        <v>0</v>
      </c>
      <c r="U792" s="6">
        <v>2</v>
      </c>
    </row>
    <row r="793" spans="1:21">
      <c r="A793" s="6" t="s">
        <v>81</v>
      </c>
      <c r="B793" s="6" t="s">
        <v>69</v>
      </c>
      <c r="C793" s="6">
        <v>0</v>
      </c>
      <c r="E793" s="21">
        <f>SUM($F$16:F793)</f>
        <v>0.87986053210035908</v>
      </c>
      <c r="F793" s="16">
        <f>I793/$I$1814</f>
        <v>7.5797771545516555E-5</v>
      </c>
      <c r="G793" s="6" t="s">
        <v>81</v>
      </c>
      <c r="H793" s="6" t="s">
        <v>69</v>
      </c>
      <c r="I793" s="6">
        <v>2</v>
      </c>
      <c r="J793" s="6">
        <v>2</v>
      </c>
      <c r="K793" s="6">
        <v>1</v>
      </c>
      <c r="L793" s="6">
        <v>2</v>
      </c>
      <c r="M793" s="6">
        <v>2</v>
      </c>
      <c r="N793" s="6">
        <v>0</v>
      </c>
      <c r="O793" s="6">
        <v>1</v>
      </c>
      <c r="P793" s="6">
        <v>1</v>
      </c>
      <c r="Q793" s="6">
        <v>2</v>
      </c>
      <c r="R793" s="6">
        <v>0</v>
      </c>
      <c r="S793" s="6">
        <v>1</v>
      </c>
      <c r="T793" s="6">
        <v>0</v>
      </c>
      <c r="U793" s="6">
        <v>2</v>
      </c>
    </row>
    <row r="794" spans="1:21">
      <c r="A794" s="6" t="s">
        <v>32</v>
      </c>
      <c r="B794" s="6" t="s">
        <v>78</v>
      </c>
      <c r="C794" s="6">
        <v>0</v>
      </c>
      <c r="E794" s="21">
        <f>SUM($F$16:F794)</f>
        <v>0.87993632987190462</v>
      </c>
      <c r="F794" s="16">
        <f>I794/$I$1814</f>
        <v>7.5797771545516555E-5</v>
      </c>
      <c r="G794" s="6" t="s">
        <v>32</v>
      </c>
      <c r="H794" s="6" t="s">
        <v>78</v>
      </c>
      <c r="I794" s="6">
        <v>2</v>
      </c>
      <c r="J794" s="6">
        <v>2</v>
      </c>
      <c r="K794" s="6">
        <v>2</v>
      </c>
      <c r="L794" s="6">
        <v>2</v>
      </c>
      <c r="M794" s="6">
        <v>2</v>
      </c>
      <c r="N794" s="6">
        <v>0</v>
      </c>
      <c r="O794" s="6">
        <v>1</v>
      </c>
      <c r="P794" s="6">
        <v>1</v>
      </c>
      <c r="Q794" s="6">
        <v>1</v>
      </c>
      <c r="R794" s="6">
        <v>2</v>
      </c>
      <c r="S794" s="6">
        <v>0</v>
      </c>
      <c r="T794" s="6">
        <v>0</v>
      </c>
      <c r="U794" s="6">
        <v>2</v>
      </c>
    </row>
    <row r="795" spans="1:21">
      <c r="A795" s="6" t="s">
        <v>53</v>
      </c>
      <c r="B795" s="6" t="s">
        <v>34</v>
      </c>
      <c r="C795" s="6">
        <v>0</v>
      </c>
      <c r="E795" s="21">
        <f>SUM($F$16:F795)</f>
        <v>0.88001212764345016</v>
      </c>
      <c r="F795" s="16">
        <f>I795/$I$1814</f>
        <v>7.5797771545516555E-5</v>
      </c>
      <c r="G795" s="6" t="s">
        <v>53</v>
      </c>
      <c r="H795" s="6" t="s">
        <v>34</v>
      </c>
      <c r="I795" s="6">
        <v>2</v>
      </c>
      <c r="J795" s="6">
        <v>2</v>
      </c>
      <c r="K795" s="6">
        <v>2</v>
      </c>
      <c r="L795" s="6">
        <v>2</v>
      </c>
      <c r="M795" s="6">
        <v>2</v>
      </c>
      <c r="N795" s="6">
        <v>0</v>
      </c>
      <c r="O795" s="6">
        <v>2</v>
      </c>
      <c r="P795" s="6">
        <v>0</v>
      </c>
      <c r="Q795" s="6">
        <v>2</v>
      </c>
      <c r="R795" s="6">
        <v>1</v>
      </c>
      <c r="S795" s="6">
        <v>1</v>
      </c>
      <c r="T795" s="6">
        <v>0</v>
      </c>
      <c r="U795" s="6">
        <v>2</v>
      </c>
    </row>
    <row r="796" spans="1:21">
      <c r="A796" s="6" t="s">
        <v>78</v>
      </c>
      <c r="B796" s="6" t="s">
        <v>66</v>
      </c>
      <c r="C796" s="6">
        <v>0</v>
      </c>
      <c r="E796" s="21">
        <f>SUM($F$16:F796)</f>
        <v>0.8800879254149957</v>
      </c>
      <c r="F796" s="16">
        <f>I796/$I$1814</f>
        <v>7.5797771545516555E-5</v>
      </c>
      <c r="G796" s="6" t="s">
        <v>78</v>
      </c>
      <c r="H796" s="6" t="s">
        <v>66</v>
      </c>
      <c r="I796" s="6">
        <v>2</v>
      </c>
      <c r="J796" s="6">
        <v>2</v>
      </c>
      <c r="K796" s="6">
        <v>1</v>
      </c>
      <c r="L796" s="6">
        <v>1</v>
      </c>
      <c r="M796" s="6">
        <v>2</v>
      </c>
      <c r="N796" s="6">
        <v>0</v>
      </c>
      <c r="O796" s="6">
        <v>1</v>
      </c>
      <c r="P796" s="6">
        <v>0</v>
      </c>
      <c r="Q796" s="6">
        <v>2</v>
      </c>
      <c r="R796" s="6">
        <v>2</v>
      </c>
      <c r="S796" s="6">
        <v>0</v>
      </c>
      <c r="T796" s="6">
        <v>0</v>
      </c>
      <c r="U796" s="6">
        <v>2</v>
      </c>
    </row>
    <row r="797" spans="1:21">
      <c r="A797" s="6" t="s">
        <v>58</v>
      </c>
      <c r="B797" s="6" t="s">
        <v>57</v>
      </c>
      <c r="C797" s="6">
        <v>0</v>
      </c>
      <c r="E797" s="21">
        <f>SUM($F$16:F797)</f>
        <v>0.88016372318654124</v>
      </c>
      <c r="F797" s="16">
        <f>I797/$I$1814</f>
        <v>7.5797771545516555E-5</v>
      </c>
      <c r="G797" s="6" t="s">
        <v>58</v>
      </c>
      <c r="H797" s="6" t="s">
        <v>57</v>
      </c>
      <c r="I797" s="6">
        <v>2</v>
      </c>
      <c r="J797" s="6">
        <v>2</v>
      </c>
      <c r="K797" s="6">
        <v>2</v>
      </c>
      <c r="L797" s="6">
        <v>2</v>
      </c>
      <c r="M797" s="6">
        <v>2</v>
      </c>
      <c r="N797" s="6">
        <v>0</v>
      </c>
      <c r="O797" s="6">
        <v>0</v>
      </c>
      <c r="P797" s="6">
        <v>0</v>
      </c>
      <c r="Q797" s="6">
        <v>2</v>
      </c>
      <c r="R797" s="6">
        <v>0</v>
      </c>
      <c r="S797" s="6">
        <v>1</v>
      </c>
      <c r="T797" s="6">
        <v>1</v>
      </c>
      <c r="U797" s="6">
        <v>1</v>
      </c>
    </row>
    <row r="798" spans="1:21">
      <c r="A798" s="6" t="s">
        <v>68</v>
      </c>
      <c r="B798" s="6" t="s">
        <v>51</v>
      </c>
      <c r="C798" s="6">
        <v>0</v>
      </c>
      <c r="E798" s="21">
        <f>SUM($F$16:F798)</f>
        <v>0.88023952095808677</v>
      </c>
      <c r="F798" s="16">
        <f>I798/$I$1814</f>
        <v>7.5797771545516555E-5</v>
      </c>
      <c r="G798" s="6" t="s">
        <v>68</v>
      </c>
      <c r="H798" s="6" t="s">
        <v>51</v>
      </c>
      <c r="I798" s="6">
        <v>2</v>
      </c>
      <c r="J798" s="6">
        <v>2</v>
      </c>
      <c r="K798" s="6">
        <v>2</v>
      </c>
      <c r="L798" s="6">
        <v>2</v>
      </c>
      <c r="M798" s="6">
        <v>2</v>
      </c>
      <c r="N798" s="6">
        <v>0</v>
      </c>
      <c r="O798" s="6">
        <v>1</v>
      </c>
      <c r="P798" s="6">
        <v>0</v>
      </c>
      <c r="Q798" s="6">
        <v>2</v>
      </c>
      <c r="R798" s="6">
        <v>1</v>
      </c>
      <c r="S798" s="6">
        <v>0</v>
      </c>
      <c r="T798" s="6">
        <v>0</v>
      </c>
      <c r="U798" s="6">
        <v>2</v>
      </c>
    </row>
    <row r="799" spans="1:21">
      <c r="A799" s="6" t="s">
        <v>58</v>
      </c>
      <c r="B799" s="6" t="s">
        <v>55</v>
      </c>
      <c r="C799" s="6">
        <v>1</v>
      </c>
      <c r="E799" s="21">
        <f>SUM($F$16:F799)</f>
        <v>0.88046691427272328</v>
      </c>
      <c r="F799" s="9">
        <f>I799/$I$1814</f>
        <v>2.2739331463654969E-4</v>
      </c>
      <c r="G799" s="6" t="s">
        <v>58</v>
      </c>
      <c r="H799" s="6" t="s">
        <v>55</v>
      </c>
      <c r="I799" s="6">
        <v>6</v>
      </c>
      <c r="J799" s="6">
        <v>6</v>
      </c>
      <c r="K799" s="6">
        <v>6</v>
      </c>
      <c r="L799" s="6">
        <v>6</v>
      </c>
      <c r="M799" s="6">
        <v>2</v>
      </c>
      <c r="N799" s="6">
        <v>0</v>
      </c>
      <c r="O799" s="6">
        <v>2</v>
      </c>
      <c r="P799" s="6">
        <v>1</v>
      </c>
      <c r="Q799" s="6">
        <v>5</v>
      </c>
      <c r="R799" s="6">
        <v>2</v>
      </c>
      <c r="S799" s="6">
        <v>2</v>
      </c>
      <c r="T799" s="6">
        <v>0</v>
      </c>
      <c r="U799" s="6">
        <v>6</v>
      </c>
    </row>
    <row r="800" spans="1:21">
      <c r="A800" s="6" t="s">
        <v>76</v>
      </c>
      <c r="B800" s="6" t="s">
        <v>36</v>
      </c>
      <c r="C800" s="6">
        <v>0</v>
      </c>
      <c r="E800" s="21">
        <f>SUM($F$16:F800)</f>
        <v>0.88054271204426882</v>
      </c>
      <c r="F800" s="16">
        <f>I800/$I$1814</f>
        <v>7.5797771545516555E-5</v>
      </c>
      <c r="G800" s="6" t="s">
        <v>76</v>
      </c>
      <c r="H800" s="6" t="s">
        <v>36</v>
      </c>
      <c r="I800" s="6">
        <v>2</v>
      </c>
      <c r="J800" s="6">
        <v>2</v>
      </c>
      <c r="K800" s="6">
        <v>1</v>
      </c>
      <c r="L800" s="6">
        <v>2</v>
      </c>
      <c r="M800" s="6">
        <v>2</v>
      </c>
      <c r="N800" s="6">
        <v>0</v>
      </c>
      <c r="O800" s="6">
        <v>1</v>
      </c>
      <c r="P800" s="6">
        <v>0</v>
      </c>
      <c r="Q800" s="6">
        <v>2</v>
      </c>
      <c r="R800" s="6">
        <v>2</v>
      </c>
      <c r="S800" s="6">
        <v>0</v>
      </c>
      <c r="T800" s="6">
        <v>0</v>
      </c>
      <c r="U800" s="6">
        <v>2</v>
      </c>
    </row>
    <row r="801" spans="1:21">
      <c r="A801" s="6" t="s">
        <v>62</v>
      </c>
      <c r="B801" s="6" t="s">
        <v>59</v>
      </c>
      <c r="C801" s="6">
        <v>0</v>
      </c>
      <c r="E801" s="21">
        <f>SUM($F$16:F801)</f>
        <v>0.88061850981581435</v>
      </c>
      <c r="F801" s="16">
        <f>I801/$I$1814</f>
        <v>7.5797771545516555E-5</v>
      </c>
      <c r="G801" s="6" t="s">
        <v>62</v>
      </c>
      <c r="H801" s="6" t="s">
        <v>59</v>
      </c>
      <c r="I801" s="6">
        <v>2</v>
      </c>
      <c r="J801" s="6">
        <v>2</v>
      </c>
      <c r="K801" s="6">
        <v>2</v>
      </c>
      <c r="L801" s="6">
        <v>2</v>
      </c>
      <c r="M801" s="6">
        <v>2</v>
      </c>
      <c r="N801" s="6">
        <v>0</v>
      </c>
      <c r="O801" s="6">
        <v>2</v>
      </c>
      <c r="P801" s="6">
        <v>0</v>
      </c>
      <c r="Q801" s="6">
        <v>2</v>
      </c>
      <c r="R801" s="6">
        <v>1</v>
      </c>
      <c r="S801" s="6">
        <v>0</v>
      </c>
      <c r="T801" s="6">
        <v>0</v>
      </c>
      <c r="U801" s="6">
        <v>2</v>
      </c>
    </row>
    <row r="802" spans="1:21">
      <c r="A802" s="6" t="s">
        <v>82</v>
      </c>
      <c r="B802" s="6" t="s">
        <v>42</v>
      </c>
      <c r="C802" s="6">
        <v>0</v>
      </c>
      <c r="E802" s="21">
        <f>SUM($F$16:F802)</f>
        <v>0.88069430758735989</v>
      </c>
      <c r="F802" s="16">
        <f>I802/$I$1814</f>
        <v>7.5797771545516555E-5</v>
      </c>
      <c r="G802" s="6" t="s">
        <v>82</v>
      </c>
      <c r="H802" s="6" t="s">
        <v>42</v>
      </c>
      <c r="I802" s="6">
        <v>2</v>
      </c>
      <c r="J802" s="6">
        <v>2</v>
      </c>
      <c r="K802" s="6">
        <v>1</v>
      </c>
      <c r="L802" s="6">
        <v>2</v>
      </c>
      <c r="M802" s="6">
        <v>2</v>
      </c>
      <c r="N802" s="6">
        <v>0</v>
      </c>
      <c r="O802" s="6">
        <v>2</v>
      </c>
      <c r="P802" s="6">
        <v>1</v>
      </c>
      <c r="Q802" s="6">
        <v>2</v>
      </c>
      <c r="R802" s="6">
        <v>0</v>
      </c>
      <c r="S802" s="6">
        <v>0</v>
      </c>
      <c r="T802" s="6">
        <v>1</v>
      </c>
      <c r="U802" s="6">
        <v>1</v>
      </c>
    </row>
    <row r="803" spans="1:21">
      <c r="A803" s="6" t="s">
        <v>74</v>
      </c>
      <c r="B803" s="6" t="s">
        <v>31</v>
      </c>
      <c r="C803" s="6">
        <v>0</v>
      </c>
      <c r="E803" s="21">
        <f>SUM($F$16:F803)</f>
        <v>0.88077010535890543</v>
      </c>
      <c r="F803" s="16">
        <f>I803/$I$1814</f>
        <v>7.5797771545516555E-5</v>
      </c>
      <c r="G803" s="6" t="s">
        <v>74</v>
      </c>
      <c r="H803" s="6" t="s">
        <v>31</v>
      </c>
      <c r="I803" s="6">
        <v>2</v>
      </c>
      <c r="J803" s="6">
        <v>2</v>
      </c>
      <c r="K803" s="6">
        <v>2</v>
      </c>
      <c r="L803" s="6">
        <v>2</v>
      </c>
      <c r="M803" s="6">
        <v>2</v>
      </c>
      <c r="N803" s="6">
        <v>0</v>
      </c>
      <c r="O803" s="6">
        <v>0</v>
      </c>
      <c r="P803" s="6">
        <v>0</v>
      </c>
      <c r="Q803" s="6">
        <v>2</v>
      </c>
      <c r="R803" s="6">
        <v>1</v>
      </c>
      <c r="S803" s="6">
        <v>0</v>
      </c>
      <c r="T803" s="6">
        <v>0</v>
      </c>
      <c r="U803" s="6">
        <v>2</v>
      </c>
    </row>
    <row r="804" spans="1:21">
      <c r="A804" s="6" t="s">
        <v>73</v>
      </c>
      <c r="B804" s="6" t="s">
        <v>69</v>
      </c>
      <c r="C804" s="6">
        <v>0</v>
      </c>
      <c r="E804" s="21">
        <f>SUM($F$16:F804)</f>
        <v>0.88084590313045097</v>
      </c>
      <c r="F804" s="16">
        <f>I804/$I$1814</f>
        <v>7.5797771545516555E-5</v>
      </c>
      <c r="G804" s="6" t="s">
        <v>73</v>
      </c>
      <c r="H804" s="6" t="s">
        <v>69</v>
      </c>
      <c r="I804" s="6">
        <v>2</v>
      </c>
      <c r="J804" s="6">
        <v>2</v>
      </c>
      <c r="K804" s="6">
        <v>2</v>
      </c>
      <c r="L804" s="6">
        <v>2</v>
      </c>
      <c r="M804" s="6">
        <v>2</v>
      </c>
      <c r="N804" s="6">
        <v>0</v>
      </c>
      <c r="O804" s="6">
        <v>1</v>
      </c>
      <c r="P804" s="6">
        <v>0</v>
      </c>
      <c r="Q804" s="6">
        <v>2</v>
      </c>
      <c r="R804" s="6">
        <v>1</v>
      </c>
      <c r="S804" s="6">
        <v>1</v>
      </c>
      <c r="T804" s="6">
        <v>0</v>
      </c>
      <c r="U804" s="6">
        <v>2</v>
      </c>
    </row>
    <row r="805" spans="1:21">
      <c r="A805" s="6" t="s">
        <v>46</v>
      </c>
      <c r="B805" s="6" t="s">
        <v>33</v>
      </c>
      <c r="C805" s="6">
        <v>0</v>
      </c>
      <c r="E805" s="21">
        <f>SUM($F$16:F805)</f>
        <v>0.88092170090199651</v>
      </c>
      <c r="F805" s="16">
        <f>I805/$I$1814</f>
        <v>7.5797771545516555E-5</v>
      </c>
      <c r="G805" s="6" t="s">
        <v>46</v>
      </c>
      <c r="H805" s="6" t="s">
        <v>33</v>
      </c>
      <c r="I805" s="6">
        <v>2</v>
      </c>
      <c r="J805" s="6">
        <v>2</v>
      </c>
      <c r="K805" s="6">
        <v>2</v>
      </c>
      <c r="L805" s="6">
        <v>1</v>
      </c>
      <c r="M805" s="6">
        <v>2</v>
      </c>
      <c r="N805" s="6">
        <v>0</v>
      </c>
      <c r="O805" s="6">
        <v>2</v>
      </c>
      <c r="P805" s="6">
        <v>0</v>
      </c>
      <c r="Q805" s="6">
        <v>2</v>
      </c>
      <c r="R805" s="6">
        <v>1</v>
      </c>
      <c r="S805" s="6">
        <v>0</v>
      </c>
      <c r="T805" s="6">
        <v>1</v>
      </c>
      <c r="U805" s="6">
        <v>1</v>
      </c>
    </row>
    <row r="806" spans="1:21">
      <c r="A806" s="6" t="s">
        <v>70</v>
      </c>
      <c r="B806" s="6" t="s">
        <v>62</v>
      </c>
      <c r="C806" s="6">
        <v>1</v>
      </c>
      <c r="E806" s="21">
        <f>SUM($F$16:F806)</f>
        <v>0.88114909421663301</v>
      </c>
      <c r="F806" s="9">
        <f>I806/$I$1814</f>
        <v>2.2739331463654969E-4</v>
      </c>
      <c r="G806" s="6" t="s">
        <v>70</v>
      </c>
      <c r="H806" s="6" t="s">
        <v>62</v>
      </c>
      <c r="I806" s="6">
        <v>6</v>
      </c>
      <c r="J806" s="6">
        <v>6</v>
      </c>
      <c r="K806" s="6">
        <v>5</v>
      </c>
      <c r="L806" s="6">
        <v>4</v>
      </c>
      <c r="M806" s="6">
        <v>0</v>
      </c>
      <c r="N806" s="6">
        <v>0</v>
      </c>
      <c r="O806" s="6">
        <v>3</v>
      </c>
      <c r="P806" s="6">
        <v>2</v>
      </c>
      <c r="Q806" s="6">
        <v>4</v>
      </c>
      <c r="R806" s="6">
        <v>2</v>
      </c>
      <c r="S806" s="6">
        <v>1</v>
      </c>
      <c r="T806" s="6">
        <v>0</v>
      </c>
      <c r="U806" s="6">
        <v>6</v>
      </c>
    </row>
    <row r="807" spans="1:21">
      <c r="A807" s="6" t="s">
        <v>40</v>
      </c>
      <c r="B807" s="6" t="s">
        <v>76</v>
      </c>
      <c r="C807" s="6">
        <v>0</v>
      </c>
      <c r="E807" s="21">
        <f>SUM($F$16:F807)</f>
        <v>0.88122489198817855</v>
      </c>
      <c r="F807" s="16">
        <f>I807/$I$1814</f>
        <v>7.5797771545516555E-5</v>
      </c>
      <c r="G807" s="6" t="s">
        <v>40</v>
      </c>
      <c r="H807" s="6" t="s">
        <v>76</v>
      </c>
      <c r="I807" s="6">
        <v>2</v>
      </c>
      <c r="J807" s="6">
        <v>2</v>
      </c>
      <c r="K807" s="6">
        <v>2</v>
      </c>
      <c r="L807" s="6">
        <v>2</v>
      </c>
      <c r="M807" s="6">
        <v>2</v>
      </c>
      <c r="N807" s="6">
        <v>0</v>
      </c>
      <c r="O807" s="6">
        <v>2</v>
      </c>
      <c r="P807" s="6">
        <v>0</v>
      </c>
      <c r="Q807" s="6">
        <v>2</v>
      </c>
      <c r="R807" s="6">
        <v>2</v>
      </c>
      <c r="S807" s="6">
        <v>0</v>
      </c>
      <c r="T807" s="6">
        <v>0</v>
      </c>
      <c r="U807" s="6">
        <v>2</v>
      </c>
    </row>
    <row r="808" spans="1:21">
      <c r="A808" s="6" t="s">
        <v>57</v>
      </c>
      <c r="B808" s="6" t="s">
        <v>48</v>
      </c>
      <c r="C808" s="6">
        <v>0</v>
      </c>
      <c r="E808" s="21">
        <f>SUM($F$16:F808)</f>
        <v>0.88130068975972409</v>
      </c>
      <c r="F808" s="16">
        <f>I808/$I$1814</f>
        <v>7.5797771545516555E-5</v>
      </c>
      <c r="G808" s="6" t="s">
        <v>57</v>
      </c>
      <c r="H808" s="6" t="s">
        <v>48</v>
      </c>
      <c r="I808" s="6">
        <v>2</v>
      </c>
      <c r="J808" s="6">
        <v>2</v>
      </c>
      <c r="K808" s="6">
        <v>2</v>
      </c>
      <c r="L808" s="6">
        <v>2</v>
      </c>
      <c r="M808" s="6">
        <v>2</v>
      </c>
      <c r="N808" s="6">
        <v>0</v>
      </c>
      <c r="O808" s="6">
        <v>0</v>
      </c>
      <c r="P808" s="6">
        <v>1</v>
      </c>
      <c r="Q808" s="6">
        <v>1</v>
      </c>
      <c r="R808" s="6">
        <v>0</v>
      </c>
      <c r="S808" s="6">
        <v>1</v>
      </c>
      <c r="T808" s="6">
        <v>1</v>
      </c>
      <c r="U808" s="6">
        <v>1</v>
      </c>
    </row>
    <row r="809" spans="1:21">
      <c r="A809" s="6" t="s">
        <v>67</v>
      </c>
      <c r="B809" s="6" t="s">
        <v>71</v>
      </c>
      <c r="C809" s="6">
        <v>0</v>
      </c>
      <c r="E809" s="21">
        <f>SUM($F$16:F809)</f>
        <v>0.88137648753126963</v>
      </c>
      <c r="F809" s="16">
        <f>I809/$I$1814</f>
        <v>7.5797771545516555E-5</v>
      </c>
      <c r="G809" s="6" t="s">
        <v>67</v>
      </c>
      <c r="H809" s="6" t="s">
        <v>71</v>
      </c>
      <c r="I809" s="6">
        <v>2</v>
      </c>
      <c r="J809" s="6">
        <v>2</v>
      </c>
      <c r="K809" s="6">
        <v>1</v>
      </c>
      <c r="L809" s="6">
        <v>1</v>
      </c>
      <c r="M809" s="6">
        <v>2</v>
      </c>
      <c r="N809" s="6">
        <v>0</v>
      </c>
      <c r="O809" s="6">
        <v>0</v>
      </c>
      <c r="P809" s="6">
        <v>1</v>
      </c>
      <c r="Q809" s="6">
        <v>1</v>
      </c>
      <c r="R809" s="6">
        <v>0</v>
      </c>
      <c r="S809" s="6">
        <v>0</v>
      </c>
      <c r="T809" s="6">
        <v>2</v>
      </c>
      <c r="U809" s="6">
        <v>0</v>
      </c>
    </row>
    <row r="810" spans="1:21">
      <c r="A810" s="6" t="s">
        <v>50</v>
      </c>
      <c r="B810" s="6" t="s">
        <v>47</v>
      </c>
      <c r="C810" s="6">
        <v>0</v>
      </c>
      <c r="E810" s="21">
        <f>SUM($F$16:F810)</f>
        <v>0.88236185856136129</v>
      </c>
      <c r="F810" s="16">
        <f>I810/$I$1814</f>
        <v>9.8537103009171522E-4</v>
      </c>
      <c r="G810" s="6" t="s">
        <v>50</v>
      </c>
      <c r="H810" s="6" t="s">
        <v>47</v>
      </c>
      <c r="I810" s="6">
        <v>26</v>
      </c>
      <c r="J810" s="6">
        <v>22</v>
      </c>
      <c r="K810" s="6">
        <v>18</v>
      </c>
      <c r="L810" s="6">
        <v>23</v>
      </c>
      <c r="M810" s="6">
        <v>1</v>
      </c>
      <c r="N810" s="6">
        <v>0</v>
      </c>
      <c r="O810" s="6">
        <v>1</v>
      </c>
      <c r="P810" s="6">
        <v>6</v>
      </c>
      <c r="Q810" s="6">
        <v>20</v>
      </c>
      <c r="R810" s="6">
        <v>5</v>
      </c>
      <c r="S810" s="6">
        <v>5</v>
      </c>
      <c r="T810" s="6">
        <v>12</v>
      </c>
      <c r="U810" s="6">
        <v>14</v>
      </c>
    </row>
    <row r="811" spans="1:21">
      <c r="A811" s="6" t="s">
        <v>47</v>
      </c>
      <c r="B811" s="6" t="s">
        <v>34</v>
      </c>
      <c r="C811" s="6">
        <v>0</v>
      </c>
      <c r="E811" s="21">
        <f>SUM($F$16:F811)</f>
        <v>0.88315773516258922</v>
      </c>
      <c r="F811" s="16">
        <f>I811/$I$1814</f>
        <v>7.9587660122792394E-4</v>
      </c>
      <c r="G811" s="6" t="s">
        <v>47</v>
      </c>
      <c r="H811" s="6" t="s">
        <v>34</v>
      </c>
      <c r="I811" s="6">
        <v>21</v>
      </c>
      <c r="J811" s="6">
        <v>20</v>
      </c>
      <c r="K811" s="6">
        <v>2</v>
      </c>
      <c r="L811" s="6">
        <v>20</v>
      </c>
      <c r="M811" s="6">
        <v>1</v>
      </c>
      <c r="N811" s="6">
        <v>0</v>
      </c>
      <c r="O811" s="6">
        <v>1</v>
      </c>
      <c r="P811" s="6">
        <v>3</v>
      </c>
      <c r="Q811" s="6">
        <v>18</v>
      </c>
      <c r="R811" s="6">
        <v>0</v>
      </c>
      <c r="S811" s="6">
        <v>13</v>
      </c>
      <c r="T811" s="6">
        <v>8</v>
      </c>
      <c r="U811" s="6">
        <v>13</v>
      </c>
    </row>
    <row r="812" spans="1:21">
      <c r="A812" s="6" t="s">
        <v>37</v>
      </c>
      <c r="B812" s="6" t="s">
        <v>54</v>
      </c>
      <c r="C812" s="6">
        <v>0</v>
      </c>
      <c r="E812" s="21">
        <f>SUM($F$16:F812)</f>
        <v>0.88383991510649884</v>
      </c>
      <c r="F812" s="16">
        <f>I812/$I$1814</f>
        <v>6.8217994390964911E-4</v>
      </c>
      <c r="G812" s="6" t="s">
        <v>37</v>
      </c>
      <c r="H812" s="6" t="s">
        <v>54</v>
      </c>
      <c r="I812" s="6">
        <v>18</v>
      </c>
      <c r="J812" s="6">
        <v>17</v>
      </c>
      <c r="K812" s="6">
        <v>14</v>
      </c>
      <c r="L812" s="6">
        <v>9</v>
      </c>
      <c r="M812" s="6">
        <v>1</v>
      </c>
      <c r="N812" s="6">
        <v>0</v>
      </c>
      <c r="O812" s="6">
        <v>1</v>
      </c>
      <c r="P812" s="6">
        <v>5</v>
      </c>
      <c r="Q812" s="6">
        <v>13</v>
      </c>
      <c r="R812" s="6">
        <v>6</v>
      </c>
      <c r="S812" s="6">
        <v>3</v>
      </c>
      <c r="T812" s="6">
        <v>8</v>
      </c>
      <c r="U812" s="6">
        <v>10</v>
      </c>
    </row>
    <row r="813" spans="1:21">
      <c r="A813" s="6" t="s">
        <v>43</v>
      </c>
      <c r="B813" s="6" t="s">
        <v>72</v>
      </c>
      <c r="C813" s="6">
        <v>1</v>
      </c>
      <c r="E813" s="21">
        <f>SUM($F$16:F813)</f>
        <v>0.88406730842113534</v>
      </c>
      <c r="F813" s="9">
        <f>I813/$I$1814</f>
        <v>2.2739331463654969E-4</v>
      </c>
      <c r="G813" s="6" t="s">
        <v>43</v>
      </c>
      <c r="H813" s="6" t="s">
        <v>72</v>
      </c>
      <c r="I813" s="6">
        <v>6</v>
      </c>
      <c r="J813" s="6">
        <v>5</v>
      </c>
      <c r="K813" s="6">
        <v>4</v>
      </c>
      <c r="L813" s="6">
        <v>6</v>
      </c>
      <c r="M813" s="6">
        <v>3</v>
      </c>
      <c r="N813" s="6">
        <v>0</v>
      </c>
      <c r="O813" s="6">
        <v>0</v>
      </c>
      <c r="P813" s="6">
        <v>1</v>
      </c>
      <c r="Q813" s="6">
        <v>5</v>
      </c>
      <c r="R813" s="6">
        <v>2</v>
      </c>
      <c r="S813" s="6">
        <v>0</v>
      </c>
      <c r="T813" s="6">
        <v>1</v>
      </c>
      <c r="U813" s="6">
        <v>5</v>
      </c>
    </row>
    <row r="814" spans="1:21">
      <c r="A814" s="6" t="s">
        <v>45</v>
      </c>
      <c r="B814" s="6" t="s">
        <v>34</v>
      </c>
      <c r="C814" s="6">
        <v>0</v>
      </c>
      <c r="E814" s="21">
        <f>SUM($F$16:F814)</f>
        <v>0.88474948836504497</v>
      </c>
      <c r="F814" s="16">
        <f>I814/$I$1814</f>
        <v>6.8217994390964911E-4</v>
      </c>
      <c r="G814" s="6" t="s">
        <v>45</v>
      </c>
      <c r="H814" s="6" t="s">
        <v>34</v>
      </c>
      <c r="I814" s="6">
        <v>18</v>
      </c>
      <c r="J814" s="6">
        <v>17</v>
      </c>
      <c r="K814" s="6">
        <v>7</v>
      </c>
      <c r="L814" s="6">
        <v>3</v>
      </c>
      <c r="M814" s="6">
        <v>1</v>
      </c>
      <c r="N814" s="6">
        <v>0</v>
      </c>
      <c r="O814" s="6">
        <v>0</v>
      </c>
      <c r="P814" s="6">
        <v>7</v>
      </c>
      <c r="Q814" s="6">
        <v>14</v>
      </c>
      <c r="R814" s="6">
        <v>5</v>
      </c>
      <c r="S814" s="6">
        <v>1</v>
      </c>
      <c r="T814" s="6">
        <v>0</v>
      </c>
      <c r="U814" s="6">
        <v>18</v>
      </c>
    </row>
    <row r="815" spans="1:21">
      <c r="A815" s="6" t="s">
        <v>50</v>
      </c>
      <c r="B815" s="6" t="s">
        <v>40</v>
      </c>
      <c r="C815" s="6">
        <v>0</v>
      </c>
      <c r="E815" s="21">
        <f>SUM($F$16:F815)</f>
        <v>0.88535587053740905</v>
      </c>
      <c r="F815" s="16">
        <f>I815/$I$1814</f>
        <v>6.0638217236413244E-4</v>
      </c>
      <c r="G815" s="6" t="s">
        <v>50</v>
      </c>
      <c r="H815" s="6" t="s">
        <v>40</v>
      </c>
      <c r="I815" s="6">
        <v>16</v>
      </c>
      <c r="J815" s="6">
        <v>16</v>
      </c>
      <c r="K815" s="6">
        <v>16</v>
      </c>
      <c r="L815" s="6">
        <v>10</v>
      </c>
      <c r="M815" s="6">
        <v>1</v>
      </c>
      <c r="N815" s="6">
        <v>0</v>
      </c>
      <c r="O815" s="6">
        <v>2</v>
      </c>
      <c r="P815" s="6">
        <v>1</v>
      </c>
      <c r="Q815" s="6">
        <v>15</v>
      </c>
      <c r="R815" s="6">
        <v>7</v>
      </c>
      <c r="S815" s="6">
        <v>2</v>
      </c>
      <c r="T815" s="6">
        <v>4</v>
      </c>
      <c r="U815" s="6">
        <v>12</v>
      </c>
    </row>
    <row r="816" spans="1:21">
      <c r="A816" s="6" t="s">
        <v>35</v>
      </c>
      <c r="B816" s="6" t="s">
        <v>44</v>
      </c>
      <c r="C816" s="6">
        <v>0</v>
      </c>
      <c r="E816" s="21">
        <f>SUM($F$16:F816)</f>
        <v>0.88592435382400048</v>
      </c>
      <c r="F816" s="16">
        <f>I816/$I$1814</f>
        <v>5.6848328659137417E-4</v>
      </c>
      <c r="G816" s="6" t="s">
        <v>35</v>
      </c>
      <c r="H816" s="6" t="s">
        <v>44</v>
      </c>
      <c r="I816" s="6">
        <v>15</v>
      </c>
      <c r="J816" s="6">
        <v>15</v>
      </c>
      <c r="K816" s="6">
        <v>12</v>
      </c>
      <c r="L816" s="6">
        <v>10</v>
      </c>
      <c r="M816" s="6">
        <v>1</v>
      </c>
      <c r="N816" s="6">
        <v>0</v>
      </c>
      <c r="O816" s="6">
        <v>2</v>
      </c>
      <c r="P816" s="6">
        <v>3</v>
      </c>
      <c r="Q816" s="6">
        <v>13</v>
      </c>
      <c r="R816" s="6">
        <v>2</v>
      </c>
      <c r="S816" s="6">
        <v>1</v>
      </c>
      <c r="T816" s="6">
        <v>6</v>
      </c>
      <c r="U816" s="6">
        <v>9</v>
      </c>
    </row>
    <row r="817" spans="1:21">
      <c r="A817" s="6" t="s">
        <v>52</v>
      </c>
      <c r="B817" s="6" t="s">
        <v>73</v>
      </c>
      <c r="C817" s="6">
        <v>0</v>
      </c>
      <c r="E817" s="21">
        <f>SUM($F$16:F817)</f>
        <v>0.8864928371105919</v>
      </c>
      <c r="F817" s="16">
        <f>I817/$I$1814</f>
        <v>5.6848328659137417E-4</v>
      </c>
      <c r="G817" s="6" t="s">
        <v>52</v>
      </c>
      <c r="H817" s="6" t="s">
        <v>73</v>
      </c>
      <c r="I817" s="6">
        <v>15</v>
      </c>
      <c r="J817" s="6">
        <v>10</v>
      </c>
      <c r="K817" s="6">
        <v>14</v>
      </c>
      <c r="L817" s="6">
        <v>3</v>
      </c>
      <c r="M817" s="6">
        <v>1</v>
      </c>
      <c r="N817" s="6">
        <v>0</v>
      </c>
      <c r="O817" s="6">
        <v>1</v>
      </c>
      <c r="P817" s="6">
        <v>2</v>
      </c>
      <c r="Q817" s="6">
        <v>14</v>
      </c>
      <c r="R817" s="6">
        <v>1</v>
      </c>
      <c r="S817" s="6">
        <v>5</v>
      </c>
      <c r="T817" s="6">
        <v>7</v>
      </c>
      <c r="U817" s="6">
        <v>8</v>
      </c>
    </row>
    <row r="818" spans="1:21">
      <c r="A818" s="6" t="s">
        <v>35</v>
      </c>
      <c r="B818" s="6" t="s">
        <v>60</v>
      </c>
      <c r="C818" s="6">
        <v>0</v>
      </c>
      <c r="E818" s="21">
        <f>SUM($F$16:F818)</f>
        <v>0.88706132039718333</v>
      </c>
      <c r="F818" s="16">
        <f>I818/$I$1814</f>
        <v>5.6848328659137417E-4</v>
      </c>
      <c r="G818" s="6" t="s">
        <v>35</v>
      </c>
      <c r="H818" s="6" t="s">
        <v>60</v>
      </c>
      <c r="I818" s="6">
        <v>15</v>
      </c>
      <c r="J818" s="6">
        <v>15</v>
      </c>
      <c r="K818" s="6">
        <v>15</v>
      </c>
      <c r="L818" s="6">
        <v>13</v>
      </c>
      <c r="M818" s="6">
        <v>1</v>
      </c>
      <c r="N818" s="6">
        <v>0</v>
      </c>
      <c r="O818" s="6">
        <v>2</v>
      </c>
      <c r="P818" s="6">
        <v>0</v>
      </c>
      <c r="Q818" s="6">
        <v>15</v>
      </c>
      <c r="R818" s="6">
        <v>3</v>
      </c>
      <c r="S818" s="6">
        <v>1</v>
      </c>
      <c r="T818" s="6">
        <v>7</v>
      </c>
      <c r="U818" s="6">
        <v>8</v>
      </c>
    </row>
    <row r="819" spans="1:21">
      <c r="A819" s="6" t="s">
        <v>33</v>
      </c>
      <c r="B819" s="6" t="s">
        <v>63</v>
      </c>
      <c r="C819" s="6">
        <v>0</v>
      </c>
      <c r="E819" s="21">
        <f>SUM($F$16:F819)</f>
        <v>0.88759190479800198</v>
      </c>
      <c r="F819" s="16">
        <f>I819/$I$1814</f>
        <v>5.3058440081861589E-4</v>
      </c>
      <c r="G819" s="6" t="s">
        <v>33</v>
      </c>
      <c r="H819" s="6" t="s">
        <v>63</v>
      </c>
      <c r="I819" s="6">
        <v>14</v>
      </c>
      <c r="J819" s="6">
        <v>13</v>
      </c>
      <c r="K819" s="6">
        <v>13</v>
      </c>
      <c r="L819" s="6">
        <v>5</v>
      </c>
      <c r="M819" s="6">
        <v>1</v>
      </c>
      <c r="N819" s="6">
        <v>0</v>
      </c>
      <c r="O819" s="6">
        <v>2</v>
      </c>
      <c r="P819" s="6">
        <v>3</v>
      </c>
      <c r="Q819" s="6">
        <v>11</v>
      </c>
      <c r="R819" s="6">
        <v>3</v>
      </c>
      <c r="S819" s="6">
        <v>1</v>
      </c>
      <c r="T819" s="6">
        <v>8</v>
      </c>
      <c r="U819" s="6">
        <v>6</v>
      </c>
    </row>
    <row r="820" spans="1:21">
      <c r="A820" s="6" t="s">
        <v>42</v>
      </c>
      <c r="B820" s="6" t="s">
        <v>65</v>
      </c>
      <c r="C820" s="6">
        <v>0</v>
      </c>
      <c r="E820" s="21">
        <f>SUM($F$16:F820)</f>
        <v>0.88812248919882064</v>
      </c>
      <c r="F820" s="16">
        <f>I820/$I$1814</f>
        <v>5.3058440081861589E-4</v>
      </c>
      <c r="G820" s="6" t="s">
        <v>42</v>
      </c>
      <c r="H820" s="6" t="s">
        <v>65</v>
      </c>
      <c r="I820" s="6">
        <v>14</v>
      </c>
      <c r="J820" s="6">
        <v>14</v>
      </c>
      <c r="K820" s="6">
        <v>10</v>
      </c>
      <c r="L820" s="6">
        <v>10</v>
      </c>
      <c r="M820" s="6">
        <v>1</v>
      </c>
      <c r="N820" s="6">
        <v>0</v>
      </c>
      <c r="O820" s="6">
        <v>2</v>
      </c>
      <c r="P820" s="6">
        <v>2</v>
      </c>
      <c r="Q820" s="6">
        <v>12</v>
      </c>
      <c r="R820" s="6">
        <v>0</v>
      </c>
      <c r="S820" s="6">
        <v>4</v>
      </c>
      <c r="T820" s="6">
        <v>6</v>
      </c>
      <c r="U820" s="6">
        <v>8</v>
      </c>
    </row>
    <row r="821" spans="1:21">
      <c r="A821" s="6" t="s">
        <v>64</v>
      </c>
      <c r="B821" s="6" t="s">
        <v>36</v>
      </c>
      <c r="C821" s="6">
        <v>0</v>
      </c>
      <c r="E821" s="21">
        <f>SUM($F$16:F821)</f>
        <v>0.8886530735996393</v>
      </c>
      <c r="F821" s="16">
        <f>I821/$I$1814</f>
        <v>5.3058440081861589E-4</v>
      </c>
      <c r="G821" s="6" t="s">
        <v>64</v>
      </c>
      <c r="H821" s="6" t="s">
        <v>36</v>
      </c>
      <c r="I821" s="6">
        <v>14</v>
      </c>
      <c r="J821" s="6">
        <v>13</v>
      </c>
      <c r="K821" s="6">
        <v>8</v>
      </c>
      <c r="L821" s="6">
        <v>9</v>
      </c>
      <c r="M821" s="6">
        <v>1</v>
      </c>
      <c r="N821" s="6">
        <v>0</v>
      </c>
      <c r="O821" s="6">
        <v>0</v>
      </c>
      <c r="P821" s="6">
        <v>1</v>
      </c>
      <c r="Q821" s="6">
        <v>13</v>
      </c>
      <c r="R821" s="6">
        <v>2</v>
      </c>
      <c r="S821" s="6">
        <v>1</v>
      </c>
      <c r="T821" s="6">
        <v>3</v>
      </c>
      <c r="U821" s="6">
        <v>11</v>
      </c>
    </row>
    <row r="822" spans="1:21">
      <c r="A822" s="6" t="s">
        <v>38</v>
      </c>
      <c r="B822" s="6" t="s">
        <v>47</v>
      </c>
      <c r="C822" s="6">
        <v>0</v>
      </c>
      <c r="E822" s="21">
        <f>SUM($F$16:F822)</f>
        <v>0.88914575911468519</v>
      </c>
      <c r="F822" s="16">
        <f>I822/$I$1814</f>
        <v>4.9268551504585761E-4</v>
      </c>
      <c r="G822" s="6" t="s">
        <v>38</v>
      </c>
      <c r="H822" s="6" t="s">
        <v>47</v>
      </c>
      <c r="I822" s="6">
        <v>13</v>
      </c>
      <c r="J822" s="6">
        <v>10</v>
      </c>
      <c r="K822" s="6">
        <v>5</v>
      </c>
      <c r="L822" s="6">
        <v>12</v>
      </c>
      <c r="M822" s="6">
        <v>1</v>
      </c>
      <c r="N822" s="6">
        <v>0</v>
      </c>
      <c r="O822" s="6">
        <v>1</v>
      </c>
      <c r="P822" s="6">
        <v>4</v>
      </c>
      <c r="Q822" s="6">
        <v>9</v>
      </c>
      <c r="R822" s="6">
        <v>2</v>
      </c>
      <c r="S822" s="6">
        <v>6</v>
      </c>
      <c r="T822" s="6">
        <v>5</v>
      </c>
      <c r="U822" s="6">
        <v>8</v>
      </c>
    </row>
    <row r="823" spans="1:21">
      <c r="A823" s="6" t="s">
        <v>49</v>
      </c>
      <c r="B823" s="6" t="s">
        <v>59</v>
      </c>
      <c r="C823" s="6">
        <v>0</v>
      </c>
      <c r="E823" s="21">
        <f>SUM($F$16:F823)</f>
        <v>0.88963844462973107</v>
      </c>
      <c r="F823" s="16">
        <f>I823/$I$1814</f>
        <v>4.9268551504585761E-4</v>
      </c>
      <c r="G823" s="6" t="s">
        <v>49</v>
      </c>
      <c r="H823" s="6" t="s">
        <v>59</v>
      </c>
      <c r="I823" s="6">
        <v>13</v>
      </c>
      <c r="J823" s="6">
        <v>12</v>
      </c>
      <c r="K823" s="6">
        <v>11</v>
      </c>
      <c r="L823" s="6">
        <v>8</v>
      </c>
      <c r="M823" s="6">
        <v>1</v>
      </c>
      <c r="N823" s="6">
        <v>0</v>
      </c>
      <c r="O823" s="6">
        <v>1</v>
      </c>
      <c r="P823" s="6">
        <v>6</v>
      </c>
      <c r="Q823" s="6">
        <v>10</v>
      </c>
      <c r="R823" s="6">
        <v>5</v>
      </c>
      <c r="S823" s="6">
        <v>1</v>
      </c>
      <c r="T823" s="6">
        <v>3</v>
      </c>
      <c r="U823" s="6">
        <v>10</v>
      </c>
    </row>
    <row r="824" spans="1:21">
      <c r="A824" s="6" t="s">
        <v>31</v>
      </c>
      <c r="B824" s="6" t="s">
        <v>69</v>
      </c>
      <c r="C824" s="6">
        <v>0</v>
      </c>
      <c r="E824" s="21">
        <f>SUM($F$16:F824)</f>
        <v>0.89013113014477696</v>
      </c>
      <c r="F824" s="16">
        <f>I824/$I$1814</f>
        <v>4.9268551504585761E-4</v>
      </c>
      <c r="G824" s="6" t="s">
        <v>31</v>
      </c>
      <c r="H824" s="6" t="s">
        <v>69</v>
      </c>
      <c r="I824" s="6">
        <v>13</v>
      </c>
      <c r="J824" s="6">
        <v>12</v>
      </c>
      <c r="K824" s="6">
        <v>10</v>
      </c>
      <c r="L824" s="6">
        <v>10</v>
      </c>
      <c r="M824" s="6">
        <v>1</v>
      </c>
      <c r="N824" s="6">
        <v>0</v>
      </c>
      <c r="O824" s="6">
        <v>1</v>
      </c>
      <c r="P824" s="6">
        <v>2</v>
      </c>
      <c r="Q824" s="6">
        <v>11</v>
      </c>
      <c r="R824" s="6">
        <v>5</v>
      </c>
      <c r="S824" s="6">
        <v>1</v>
      </c>
      <c r="T824" s="6">
        <v>2</v>
      </c>
      <c r="U824" s="6">
        <v>11</v>
      </c>
    </row>
    <row r="825" spans="1:21">
      <c r="A825" s="6" t="s">
        <v>47</v>
      </c>
      <c r="B825" s="6" t="s">
        <v>54</v>
      </c>
      <c r="C825" s="6">
        <v>0</v>
      </c>
      <c r="E825" s="21">
        <f>SUM($F$16:F825)</f>
        <v>0.89058591677405008</v>
      </c>
      <c r="F825" s="16">
        <f>I825/$I$1814</f>
        <v>4.5478662927309939E-4</v>
      </c>
      <c r="G825" s="6" t="s">
        <v>47</v>
      </c>
      <c r="H825" s="6" t="s">
        <v>54</v>
      </c>
      <c r="I825" s="6">
        <v>12</v>
      </c>
      <c r="J825" s="6">
        <v>12</v>
      </c>
      <c r="K825" s="6">
        <v>11</v>
      </c>
      <c r="L825" s="6">
        <v>8</v>
      </c>
      <c r="M825" s="6">
        <v>1</v>
      </c>
      <c r="N825" s="6">
        <v>0</v>
      </c>
      <c r="O825" s="6">
        <v>1</v>
      </c>
      <c r="P825" s="6">
        <v>5</v>
      </c>
      <c r="Q825" s="6">
        <v>9</v>
      </c>
      <c r="R825" s="6">
        <v>1</v>
      </c>
      <c r="S825" s="6">
        <v>3</v>
      </c>
      <c r="T825" s="6">
        <v>6</v>
      </c>
      <c r="U825" s="6">
        <v>6</v>
      </c>
    </row>
    <row r="826" spans="1:21">
      <c r="A826" s="6" t="s">
        <v>62</v>
      </c>
      <c r="B826" s="6" t="s">
        <v>53</v>
      </c>
      <c r="C826" s="6">
        <v>0</v>
      </c>
      <c r="E826" s="21">
        <f>SUM($F$16:F826)</f>
        <v>0.8910407034033232</v>
      </c>
      <c r="F826" s="16">
        <f>I826/$I$1814</f>
        <v>4.5478662927309939E-4</v>
      </c>
      <c r="G826" s="6" t="s">
        <v>62</v>
      </c>
      <c r="H826" s="6" t="s">
        <v>53</v>
      </c>
      <c r="I826" s="6">
        <v>12</v>
      </c>
      <c r="J826" s="6">
        <v>11</v>
      </c>
      <c r="K826" s="6">
        <v>6</v>
      </c>
      <c r="L826" s="6">
        <v>10</v>
      </c>
      <c r="M826" s="6">
        <v>1</v>
      </c>
      <c r="N826" s="6">
        <v>0</v>
      </c>
      <c r="O826" s="6">
        <v>2</v>
      </c>
      <c r="P826" s="6">
        <v>3</v>
      </c>
      <c r="Q826" s="6">
        <v>9</v>
      </c>
      <c r="R826" s="6">
        <v>1</v>
      </c>
      <c r="S826" s="6">
        <v>1</v>
      </c>
      <c r="T826" s="6">
        <v>8</v>
      </c>
      <c r="U826" s="6">
        <v>4</v>
      </c>
    </row>
    <row r="827" spans="1:21">
      <c r="A827" s="6" t="s">
        <v>60</v>
      </c>
      <c r="B827" s="6" t="s">
        <v>54</v>
      </c>
      <c r="C827" s="6">
        <v>0</v>
      </c>
      <c r="E827" s="21">
        <f>SUM($F$16:F827)</f>
        <v>0.89149549003259632</v>
      </c>
      <c r="F827" s="16">
        <f>I827/$I$1814</f>
        <v>4.5478662927309939E-4</v>
      </c>
      <c r="G827" s="6" t="s">
        <v>60</v>
      </c>
      <c r="H827" s="6" t="s">
        <v>54</v>
      </c>
      <c r="I827" s="6">
        <v>12</v>
      </c>
      <c r="J827" s="6">
        <v>11</v>
      </c>
      <c r="K827" s="6">
        <v>10</v>
      </c>
      <c r="L827" s="6">
        <v>10</v>
      </c>
      <c r="M827" s="6">
        <v>1</v>
      </c>
      <c r="N827" s="6">
        <v>0</v>
      </c>
      <c r="O827" s="6">
        <v>2</v>
      </c>
      <c r="P827" s="6">
        <v>1</v>
      </c>
      <c r="Q827" s="6">
        <v>11</v>
      </c>
      <c r="R827" s="6">
        <v>2</v>
      </c>
      <c r="S827" s="6">
        <v>4</v>
      </c>
      <c r="T827" s="6">
        <v>1</v>
      </c>
      <c r="U827" s="6">
        <v>11</v>
      </c>
    </row>
    <row r="828" spans="1:21">
      <c r="A828" s="6" t="s">
        <v>64</v>
      </c>
      <c r="B828" s="6" t="s">
        <v>60</v>
      </c>
      <c r="C828" s="6">
        <v>0</v>
      </c>
      <c r="E828" s="21">
        <f>SUM($F$16:F828)</f>
        <v>0.89195027666186943</v>
      </c>
      <c r="F828" s="16">
        <f>I828/$I$1814</f>
        <v>4.5478662927309939E-4</v>
      </c>
      <c r="G828" s="6" t="s">
        <v>64</v>
      </c>
      <c r="H828" s="6" t="s">
        <v>60</v>
      </c>
      <c r="I828" s="6">
        <v>12</v>
      </c>
      <c r="J828" s="6">
        <v>9</v>
      </c>
      <c r="K828" s="6">
        <v>10</v>
      </c>
      <c r="L828" s="6">
        <v>9</v>
      </c>
      <c r="M828" s="6">
        <v>1</v>
      </c>
      <c r="N828" s="6">
        <v>0</v>
      </c>
      <c r="O828" s="6">
        <v>3</v>
      </c>
      <c r="P828" s="6">
        <v>0</v>
      </c>
      <c r="Q828" s="6">
        <v>12</v>
      </c>
      <c r="R828" s="6">
        <v>1</v>
      </c>
      <c r="S828" s="6">
        <v>7</v>
      </c>
      <c r="T828" s="6">
        <v>4</v>
      </c>
      <c r="U828" s="6">
        <v>8</v>
      </c>
    </row>
    <row r="829" spans="1:21">
      <c r="A829" s="6" t="s">
        <v>59</v>
      </c>
      <c r="B829" s="6" t="s">
        <v>45</v>
      </c>
      <c r="C829" s="6">
        <v>0</v>
      </c>
      <c r="E829" s="21">
        <f>SUM($F$16:F829)</f>
        <v>0.89240506329114255</v>
      </c>
      <c r="F829" s="16">
        <f>I829/$I$1814</f>
        <v>4.5478662927309939E-4</v>
      </c>
      <c r="G829" s="6" t="s">
        <v>59</v>
      </c>
      <c r="H829" s="6" t="s">
        <v>45</v>
      </c>
      <c r="I829" s="6">
        <v>12</v>
      </c>
      <c r="J829" s="6">
        <v>11</v>
      </c>
      <c r="K829" s="6">
        <v>11</v>
      </c>
      <c r="L829" s="6">
        <v>7</v>
      </c>
      <c r="M829" s="6">
        <v>1</v>
      </c>
      <c r="N829" s="6">
        <v>0</v>
      </c>
      <c r="O829" s="6">
        <v>2</v>
      </c>
      <c r="P829" s="6">
        <v>1</v>
      </c>
      <c r="Q829" s="6">
        <v>11</v>
      </c>
      <c r="R829" s="6">
        <v>6</v>
      </c>
      <c r="S829" s="6">
        <v>0</v>
      </c>
      <c r="T829" s="6">
        <v>5</v>
      </c>
      <c r="U829" s="6">
        <v>7</v>
      </c>
    </row>
    <row r="830" spans="1:21">
      <c r="A830" s="6" t="s">
        <v>56</v>
      </c>
      <c r="B830" s="6" t="s">
        <v>40</v>
      </c>
      <c r="C830" s="6">
        <v>0</v>
      </c>
      <c r="E830" s="21">
        <f>SUM($F$16:F830)</f>
        <v>0.89285984992041567</v>
      </c>
      <c r="F830" s="16">
        <f>I830/$I$1814</f>
        <v>4.5478662927309939E-4</v>
      </c>
      <c r="G830" s="6" t="s">
        <v>56</v>
      </c>
      <c r="H830" s="6" t="s">
        <v>40</v>
      </c>
      <c r="I830" s="6">
        <v>12</v>
      </c>
      <c r="J830" s="6">
        <v>11</v>
      </c>
      <c r="K830" s="6">
        <v>9</v>
      </c>
      <c r="L830" s="6">
        <v>7</v>
      </c>
      <c r="M830" s="6">
        <v>1</v>
      </c>
      <c r="N830" s="6">
        <v>0</v>
      </c>
      <c r="O830" s="6">
        <v>0</v>
      </c>
      <c r="P830" s="6">
        <v>1</v>
      </c>
      <c r="Q830" s="6">
        <v>11</v>
      </c>
      <c r="R830" s="6">
        <v>2</v>
      </c>
      <c r="S830" s="6">
        <v>3</v>
      </c>
      <c r="T830" s="6">
        <v>7</v>
      </c>
      <c r="U830" s="6">
        <v>5</v>
      </c>
    </row>
    <row r="831" spans="1:21">
      <c r="A831" s="6" t="s">
        <v>52</v>
      </c>
      <c r="B831" s="6" t="s">
        <v>63</v>
      </c>
      <c r="C831" s="6">
        <v>0</v>
      </c>
      <c r="E831" s="21">
        <f>SUM($F$16:F831)</f>
        <v>0.89331463654968879</v>
      </c>
      <c r="F831" s="16">
        <f>I831/$I$1814</f>
        <v>4.5478662927309939E-4</v>
      </c>
      <c r="G831" s="6" t="s">
        <v>52</v>
      </c>
      <c r="H831" s="6" t="s">
        <v>63</v>
      </c>
      <c r="I831" s="6">
        <v>12</v>
      </c>
      <c r="J831" s="6">
        <v>11</v>
      </c>
      <c r="K831" s="6">
        <v>11</v>
      </c>
      <c r="L831" s="6">
        <v>5</v>
      </c>
      <c r="M831" s="6">
        <v>1</v>
      </c>
      <c r="N831" s="6">
        <v>0</v>
      </c>
      <c r="O831" s="6">
        <v>0</v>
      </c>
      <c r="P831" s="6">
        <v>0</v>
      </c>
      <c r="Q831" s="6">
        <v>12</v>
      </c>
      <c r="R831" s="6">
        <v>7</v>
      </c>
      <c r="S831" s="6">
        <v>1</v>
      </c>
      <c r="T831" s="6">
        <v>4</v>
      </c>
      <c r="U831" s="6">
        <v>8</v>
      </c>
    </row>
    <row r="832" spans="1:21">
      <c r="A832" s="6" t="s">
        <v>83</v>
      </c>
      <c r="B832" s="6" t="s">
        <v>31</v>
      </c>
      <c r="C832" s="6">
        <v>0</v>
      </c>
      <c r="E832" s="21">
        <f>SUM($F$16:F832)</f>
        <v>0.89373152429318914</v>
      </c>
      <c r="F832" s="16">
        <f>I832/$I$1814</f>
        <v>4.1688774350034111E-4</v>
      </c>
      <c r="G832" s="6" t="s">
        <v>83</v>
      </c>
      <c r="H832" s="6" t="s">
        <v>31</v>
      </c>
      <c r="I832" s="6">
        <v>11</v>
      </c>
      <c r="J832" s="6">
        <v>9</v>
      </c>
      <c r="K832" s="6">
        <v>2</v>
      </c>
      <c r="L832" s="6">
        <v>9</v>
      </c>
      <c r="M832" s="6">
        <v>1</v>
      </c>
      <c r="N832" s="6">
        <v>0</v>
      </c>
      <c r="O832" s="6">
        <v>0</v>
      </c>
      <c r="P832" s="6">
        <v>8</v>
      </c>
      <c r="Q832" s="6">
        <v>3</v>
      </c>
      <c r="R832" s="6">
        <v>0</v>
      </c>
      <c r="S832" s="6">
        <v>2</v>
      </c>
      <c r="T832" s="6">
        <v>6</v>
      </c>
      <c r="U832" s="6">
        <v>5</v>
      </c>
    </row>
    <row r="833" spans="1:21">
      <c r="A833" s="6" t="s">
        <v>49</v>
      </c>
      <c r="B833" s="6" t="s">
        <v>32</v>
      </c>
      <c r="C833" s="6">
        <v>0</v>
      </c>
      <c r="E833" s="21">
        <f>SUM($F$16:F833)</f>
        <v>0.89411051315091672</v>
      </c>
      <c r="F833" s="16">
        <f>I833/$I$1814</f>
        <v>3.7898885772758283E-4</v>
      </c>
      <c r="G833" s="6" t="s">
        <v>49</v>
      </c>
      <c r="H833" s="6" t="s">
        <v>32</v>
      </c>
      <c r="I833" s="6">
        <v>10</v>
      </c>
      <c r="J833" s="6">
        <v>8</v>
      </c>
      <c r="K833" s="6">
        <v>5</v>
      </c>
      <c r="L833" s="6">
        <v>10</v>
      </c>
      <c r="M833" s="6">
        <v>1</v>
      </c>
      <c r="N833" s="6">
        <v>0</v>
      </c>
      <c r="O833" s="6">
        <v>1</v>
      </c>
      <c r="P833" s="6">
        <v>2</v>
      </c>
      <c r="Q833" s="6">
        <v>8</v>
      </c>
      <c r="R833" s="6">
        <v>2</v>
      </c>
      <c r="S833" s="6">
        <v>2</v>
      </c>
      <c r="T833" s="6">
        <v>4</v>
      </c>
      <c r="U833" s="6">
        <v>6</v>
      </c>
    </row>
    <row r="834" spans="1:21">
      <c r="A834" s="6" t="s">
        <v>68</v>
      </c>
      <c r="B834" s="6" t="s">
        <v>81</v>
      </c>
      <c r="C834" s="6">
        <v>0</v>
      </c>
      <c r="E834" s="21">
        <f>SUM($F$16:F834)</f>
        <v>0.8944895020086443</v>
      </c>
      <c r="F834" s="16">
        <f>I834/$I$1814</f>
        <v>3.7898885772758283E-4</v>
      </c>
      <c r="G834" s="6" t="s">
        <v>68</v>
      </c>
      <c r="H834" s="6" t="s">
        <v>81</v>
      </c>
      <c r="I834" s="6">
        <v>10</v>
      </c>
      <c r="J834" s="6">
        <v>10</v>
      </c>
      <c r="K834" s="6">
        <v>8</v>
      </c>
      <c r="L834" s="6">
        <v>4</v>
      </c>
      <c r="M834" s="6">
        <v>1</v>
      </c>
      <c r="N834" s="6">
        <v>0</v>
      </c>
      <c r="O834" s="6">
        <v>1</v>
      </c>
      <c r="P834" s="6">
        <v>2</v>
      </c>
      <c r="Q834" s="6">
        <v>8</v>
      </c>
      <c r="R834" s="6">
        <v>2</v>
      </c>
      <c r="S834" s="6">
        <v>2</v>
      </c>
      <c r="T834" s="6">
        <v>4</v>
      </c>
      <c r="U834" s="6">
        <v>6</v>
      </c>
    </row>
    <row r="835" spans="1:21">
      <c r="A835" s="6" t="s">
        <v>55</v>
      </c>
      <c r="B835" s="6" t="s">
        <v>36</v>
      </c>
      <c r="C835" s="6">
        <v>0</v>
      </c>
      <c r="E835" s="21">
        <f>SUM($F$16:F835)</f>
        <v>0.89486849086637188</v>
      </c>
      <c r="F835" s="16">
        <f>I835/$I$1814</f>
        <v>3.7898885772758283E-4</v>
      </c>
      <c r="G835" s="6" t="s">
        <v>55</v>
      </c>
      <c r="H835" s="6" t="s">
        <v>36</v>
      </c>
      <c r="I835" s="6">
        <v>10</v>
      </c>
      <c r="J835" s="6">
        <v>9</v>
      </c>
      <c r="K835" s="6">
        <v>5</v>
      </c>
      <c r="L835" s="6">
        <v>10</v>
      </c>
      <c r="M835" s="6">
        <v>1</v>
      </c>
      <c r="N835" s="6">
        <v>0</v>
      </c>
      <c r="O835" s="6">
        <v>3</v>
      </c>
      <c r="P835" s="6">
        <v>4</v>
      </c>
      <c r="Q835" s="6">
        <v>6</v>
      </c>
      <c r="R835" s="6">
        <v>1</v>
      </c>
      <c r="S835" s="6">
        <v>2</v>
      </c>
      <c r="T835" s="6">
        <v>5</v>
      </c>
      <c r="U835" s="6">
        <v>5</v>
      </c>
    </row>
    <row r="836" spans="1:21">
      <c r="A836" s="6" t="s">
        <v>37</v>
      </c>
      <c r="B836" s="6" t="s">
        <v>41</v>
      </c>
      <c r="C836" s="6">
        <v>0</v>
      </c>
      <c r="E836" s="21">
        <f>SUM($F$16:F836)</f>
        <v>0.89524747972409946</v>
      </c>
      <c r="F836" s="16">
        <f>I836/$I$1814</f>
        <v>3.7898885772758283E-4</v>
      </c>
      <c r="G836" s="6" t="s">
        <v>37</v>
      </c>
      <c r="H836" s="6" t="s">
        <v>41</v>
      </c>
      <c r="I836" s="6">
        <v>10</v>
      </c>
      <c r="J836" s="6">
        <v>8</v>
      </c>
      <c r="K836" s="6">
        <v>10</v>
      </c>
      <c r="L836" s="6">
        <v>7</v>
      </c>
      <c r="M836" s="6">
        <v>1</v>
      </c>
      <c r="N836" s="6">
        <v>0</v>
      </c>
      <c r="O836" s="6">
        <v>1</v>
      </c>
      <c r="P836" s="6">
        <v>2</v>
      </c>
      <c r="Q836" s="6">
        <v>9</v>
      </c>
      <c r="R836" s="6">
        <v>3</v>
      </c>
      <c r="S836" s="6">
        <v>3</v>
      </c>
      <c r="T836" s="6">
        <v>3</v>
      </c>
      <c r="U836" s="6">
        <v>7</v>
      </c>
    </row>
    <row r="837" spans="1:21">
      <c r="A837" s="6" t="s">
        <v>58</v>
      </c>
      <c r="B837" s="6" t="s">
        <v>35</v>
      </c>
      <c r="C837" s="6">
        <v>0</v>
      </c>
      <c r="E837" s="21">
        <f>SUM($F$16:F837)</f>
        <v>0.89562646858182704</v>
      </c>
      <c r="F837" s="16">
        <f>I837/$I$1814</f>
        <v>3.7898885772758283E-4</v>
      </c>
      <c r="G837" s="6" t="s">
        <v>58</v>
      </c>
      <c r="H837" s="6" t="s">
        <v>35</v>
      </c>
      <c r="I837" s="6">
        <v>10</v>
      </c>
      <c r="J837" s="6">
        <v>8</v>
      </c>
      <c r="K837" s="6">
        <v>9</v>
      </c>
      <c r="L837" s="6">
        <v>8</v>
      </c>
      <c r="M837" s="6">
        <v>1</v>
      </c>
      <c r="N837" s="6">
        <v>0</v>
      </c>
      <c r="O837" s="6">
        <v>3</v>
      </c>
      <c r="P837" s="6">
        <v>1</v>
      </c>
      <c r="Q837" s="6">
        <v>9</v>
      </c>
      <c r="R837" s="6">
        <v>3</v>
      </c>
      <c r="S837" s="6">
        <v>4</v>
      </c>
      <c r="T837" s="6">
        <v>2</v>
      </c>
      <c r="U837" s="6">
        <v>8</v>
      </c>
    </row>
    <row r="838" spans="1:21">
      <c r="A838" s="6" t="s">
        <v>49</v>
      </c>
      <c r="B838" s="6" t="s">
        <v>36</v>
      </c>
      <c r="C838" s="6">
        <v>0</v>
      </c>
      <c r="E838" s="21">
        <f>SUM($F$16:F838)</f>
        <v>0.89600545743955462</v>
      </c>
      <c r="F838" s="16">
        <f>I838/$I$1814</f>
        <v>3.7898885772758283E-4</v>
      </c>
      <c r="G838" s="6" t="s">
        <v>49</v>
      </c>
      <c r="H838" s="6" t="s">
        <v>36</v>
      </c>
      <c r="I838" s="6">
        <v>10</v>
      </c>
      <c r="J838" s="6">
        <v>10</v>
      </c>
      <c r="K838" s="6">
        <v>9</v>
      </c>
      <c r="L838" s="6">
        <v>10</v>
      </c>
      <c r="M838" s="6">
        <v>1</v>
      </c>
      <c r="N838" s="6">
        <v>0</v>
      </c>
      <c r="O838" s="6">
        <v>1</v>
      </c>
      <c r="P838" s="6">
        <v>3</v>
      </c>
      <c r="Q838" s="6">
        <v>8</v>
      </c>
      <c r="R838" s="6">
        <v>0</v>
      </c>
      <c r="S838" s="6">
        <v>4</v>
      </c>
      <c r="T838" s="6">
        <v>1</v>
      </c>
      <c r="U838" s="6">
        <v>9</v>
      </c>
    </row>
    <row r="839" spans="1:21">
      <c r="A839" s="6" t="s">
        <v>53</v>
      </c>
      <c r="B839" s="6" t="s">
        <v>36</v>
      </c>
      <c r="C839" s="6">
        <v>0</v>
      </c>
      <c r="E839" s="21">
        <f>SUM($F$16:F839)</f>
        <v>0.8963844462972822</v>
      </c>
      <c r="F839" s="16">
        <f>I839/$I$1814</f>
        <v>3.7898885772758283E-4</v>
      </c>
      <c r="G839" s="6" t="s">
        <v>53</v>
      </c>
      <c r="H839" s="6" t="s">
        <v>36</v>
      </c>
      <c r="I839" s="6">
        <v>10</v>
      </c>
      <c r="J839" s="6">
        <v>10</v>
      </c>
      <c r="K839" s="6">
        <v>10</v>
      </c>
      <c r="L839" s="6">
        <v>9</v>
      </c>
      <c r="M839" s="6">
        <v>1</v>
      </c>
      <c r="N839" s="6">
        <v>0</v>
      </c>
      <c r="O839" s="6">
        <v>1</v>
      </c>
      <c r="P839" s="6">
        <v>1</v>
      </c>
      <c r="Q839" s="6">
        <v>9</v>
      </c>
      <c r="R839" s="6">
        <v>3</v>
      </c>
      <c r="S839" s="6">
        <v>2</v>
      </c>
      <c r="T839" s="6">
        <v>2</v>
      </c>
      <c r="U839" s="6">
        <v>8</v>
      </c>
    </row>
    <row r="840" spans="1:21">
      <c r="A840" s="6" t="s">
        <v>48</v>
      </c>
      <c r="B840" s="6" t="s">
        <v>41</v>
      </c>
      <c r="C840" s="6">
        <v>0</v>
      </c>
      <c r="E840" s="21">
        <f>SUM($F$16:F840)</f>
        <v>0.89676343515500978</v>
      </c>
      <c r="F840" s="16">
        <f>I840/$I$1814</f>
        <v>3.7898885772758283E-4</v>
      </c>
      <c r="G840" s="6" t="s">
        <v>48</v>
      </c>
      <c r="H840" s="6" t="s">
        <v>41</v>
      </c>
      <c r="I840" s="6">
        <v>10</v>
      </c>
      <c r="J840" s="6">
        <v>10</v>
      </c>
      <c r="K840" s="6">
        <v>3</v>
      </c>
      <c r="L840" s="6">
        <v>9</v>
      </c>
      <c r="M840" s="6">
        <v>1</v>
      </c>
      <c r="N840" s="6">
        <v>0</v>
      </c>
      <c r="O840" s="6">
        <v>1</v>
      </c>
      <c r="P840" s="6">
        <v>2</v>
      </c>
      <c r="Q840" s="6">
        <v>8</v>
      </c>
      <c r="R840" s="6">
        <v>0</v>
      </c>
      <c r="S840" s="6">
        <v>1</v>
      </c>
      <c r="T840" s="6">
        <v>8</v>
      </c>
      <c r="U840" s="6">
        <v>2</v>
      </c>
    </row>
    <row r="841" spans="1:21">
      <c r="A841" s="6" t="s">
        <v>45</v>
      </c>
      <c r="B841" s="6" t="s">
        <v>49</v>
      </c>
      <c r="C841" s="6">
        <v>0</v>
      </c>
      <c r="E841" s="21">
        <f>SUM($F$16:F841)</f>
        <v>0.89714242401273736</v>
      </c>
      <c r="F841" s="16">
        <f>I841/$I$1814</f>
        <v>3.7898885772758283E-4</v>
      </c>
      <c r="G841" s="6" t="s">
        <v>45</v>
      </c>
      <c r="H841" s="6" t="s">
        <v>49</v>
      </c>
      <c r="I841" s="6">
        <v>10</v>
      </c>
      <c r="J841" s="6">
        <v>10</v>
      </c>
      <c r="K841" s="6">
        <v>9</v>
      </c>
      <c r="L841" s="6">
        <v>7</v>
      </c>
      <c r="M841" s="6">
        <v>1</v>
      </c>
      <c r="N841" s="6">
        <v>0</v>
      </c>
      <c r="O841" s="6">
        <v>0</v>
      </c>
      <c r="P841" s="6">
        <v>2</v>
      </c>
      <c r="Q841" s="6">
        <v>8</v>
      </c>
      <c r="R841" s="6">
        <v>5</v>
      </c>
      <c r="S841" s="6">
        <v>2</v>
      </c>
      <c r="T841" s="6">
        <v>3</v>
      </c>
      <c r="U841" s="6">
        <v>7</v>
      </c>
    </row>
    <row r="842" spans="1:21">
      <c r="A842" s="6" t="s">
        <v>80</v>
      </c>
      <c r="B842" s="6" t="s">
        <v>65</v>
      </c>
      <c r="C842" s="6">
        <v>1</v>
      </c>
      <c r="E842" s="21">
        <f>SUM($F$16:F842)</f>
        <v>0.89733191844160121</v>
      </c>
      <c r="F842" s="9">
        <f>I842/$I$1814</f>
        <v>1.8949442886379142E-4</v>
      </c>
      <c r="G842" s="6" t="s">
        <v>80</v>
      </c>
      <c r="H842" s="6" t="s">
        <v>65</v>
      </c>
      <c r="I842" s="6">
        <v>5</v>
      </c>
      <c r="J842" s="6">
        <v>3</v>
      </c>
      <c r="K842" s="6">
        <v>2</v>
      </c>
      <c r="L842" s="6">
        <v>5</v>
      </c>
      <c r="M842" s="6">
        <v>2</v>
      </c>
      <c r="N842" s="6">
        <v>0</v>
      </c>
      <c r="O842" s="6">
        <v>1</v>
      </c>
      <c r="P842" s="6">
        <v>2</v>
      </c>
      <c r="Q842" s="6">
        <v>3</v>
      </c>
      <c r="R842" s="6">
        <v>1</v>
      </c>
      <c r="S842" s="6">
        <v>0</v>
      </c>
      <c r="T842" s="6">
        <v>1</v>
      </c>
      <c r="U842" s="6">
        <v>4</v>
      </c>
    </row>
    <row r="843" spans="1:21">
      <c r="A843" s="6" t="s">
        <v>42</v>
      </c>
      <c r="B843" s="6" t="s">
        <v>74</v>
      </c>
      <c r="C843" s="6">
        <v>0</v>
      </c>
      <c r="E843" s="21">
        <f>SUM($F$16:F843)</f>
        <v>0.89771090729932879</v>
      </c>
      <c r="F843" s="16">
        <f>I843/$I$1814</f>
        <v>3.7898885772758283E-4</v>
      </c>
      <c r="G843" s="6" t="s">
        <v>42</v>
      </c>
      <c r="H843" s="6" t="s">
        <v>74</v>
      </c>
      <c r="I843" s="6">
        <v>10</v>
      </c>
      <c r="J843" s="6">
        <v>10</v>
      </c>
      <c r="K843" s="6">
        <v>5</v>
      </c>
      <c r="L843" s="6">
        <v>6</v>
      </c>
      <c r="M843" s="6">
        <v>1</v>
      </c>
      <c r="N843" s="6">
        <v>0</v>
      </c>
      <c r="O843" s="6">
        <v>4</v>
      </c>
      <c r="P843" s="6">
        <v>1</v>
      </c>
      <c r="Q843" s="6">
        <v>9</v>
      </c>
      <c r="R843" s="6">
        <v>0</v>
      </c>
      <c r="S843" s="6">
        <v>1</v>
      </c>
      <c r="T843" s="6">
        <v>7</v>
      </c>
      <c r="U843" s="6">
        <v>3</v>
      </c>
    </row>
    <row r="844" spans="1:21">
      <c r="A844" s="6" t="s">
        <v>75</v>
      </c>
      <c r="B844" s="6" t="s">
        <v>39</v>
      </c>
      <c r="C844" s="6">
        <v>0</v>
      </c>
      <c r="E844" s="21">
        <f>SUM($F$16:F844)</f>
        <v>0.8980519972712836</v>
      </c>
      <c r="F844" s="16">
        <f>I844/$I$1814</f>
        <v>3.4108997195482455E-4</v>
      </c>
      <c r="G844" s="6" t="s">
        <v>75</v>
      </c>
      <c r="H844" s="6" t="s">
        <v>39</v>
      </c>
      <c r="I844" s="6">
        <v>9</v>
      </c>
      <c r="J844" s="6">
        <v>7</v>
      </c>
      <c r="K844" s="6">
        <v>1</v>
      </c>
      <c r="L844" s="6">
        <v>8</v>
      </c>
      <c r="M844" s="6">
        <v>1</v>
      </c>
      <c r="N844" s="6">
        <v>0</v>
      </c>
      <c r="O844" s="6">
        <v>2</v>
      </c>
      <c r="P844" s="6">
        <v>2</v>
      </c>
      <c r="Q844" s="6">
        <v>7</v>
      </c>
      <c r="R844" s="6">
        <v>0</v>
      </c>
      <c r="S844" s="6">
        <v>6</v>
      </c>
      <c r="T844" s="6">
        <v>2</v>
      </c>
      <c r="U844" s="6">
        <v>7</v>
      </c>
    </row>
    <row r="845" spans="1:21">
      <c r="A845" s="6" t="s">
        <v>67</v>
      </c>
      <c r="B845" s="6" t="s">
        <v>40</v>
      </c>
      <c r="C845" s="6">
        <v>0</v>
      </c>
      <c r="E845" s="21">
        <f>SUM($F$16:F845)</f>
        <v>0.89839308724323841</v>
      </c>
      <c r="F845" s="16">
        <f>I845/$I$1814</f>
        <v>3.4108997195482455E-4</v>
      </c>
      <c r="G845" s="6" t="s">
        <v>67</v>
      </c>
      <c r="H845" s="6" t="s">
        <v>40</v>
      </c>
      <c r="I845" s="6">
        <v>9</v>
      </c>
      <c r="J845" s="6">
        <v>9</v>
      </c>
      <c r="K845" s="6">
        <v>9</v>
      </c>
      <c r="L845" s="6">
        <v>8</v>
      </c>
      <c r="M845" s="6">
        <v>1</v>
      </c>
      <c r="N845" s="6">
        <v>0</v>
      </c>
      <c r="O845" s="6">
        <v>1</v>
      </c>
      <c r="P845" s="6">
        <v>2</v>
      </c>
      <c r="Q845" s="6">
        <v>7</v>
      </c>
      <c r="R845" s="6">
        <v>2</v>
      </c>
      <c r="S845" s="6">
        <v>2</v>
      </c>
      <c r="T845" s="6">
        <v>2</v>
      </c>
      <c r="U845" s="6">
        <v>7</v>
      </c>
    </row>
    <row r="846" spans="1:21">
      <c r="A846" s="6" t="s">
        <v>45</v>
      </c>
      <c r="B846" s="6" t="s">
        <v>37</v>
      </c>
      <c r="C846" s="6">
        <v>0</v>
      </c>
      <c r="E846" s="21">
        <f>SUM($F$16:F846)</f>
        <v>0.89873417721519322</v>
      </c>
      <c r="F846" s="16">
        <f>I846/$I$1814</f>
        <v>3.4108997195482455E-4</v>
      </c>
      <c r="G846" s="6" t="s">
        <v>45</v>
      </c>
      <c r="H846" s="6" t="s">
        <v>37</v>
      </c>
      <c r="I846" s="6">
        <v>9</v>
      </c>
      <c r="J846" s="6">
        <v>8</v>
      </c>
      <c r="K846" s="6">
        <v>9</v>
      </c>
      <c r="L846" s="6">
        <v>7</v>
      </c>
      <c r="M846" s="6">
        <v>1</v>
      </c>
      <c r="N846" s="6">
        <v>0</v>
      </c>
      <c r="O846" s="6">
        <v>0</v>
      </c>
      <c r="P846" s="6">
        <v>1</v>
      </c>
      <c r="Q846" s="6">
        <v>8</v>
      </c>
      <c r="R846" s="6">
        <v>1</v>
      </c>
      <c r="S846" s="6">
        <v>1</v>
      </c>
      <c r="T846" s="6">
        <v>4</v>
      </c>
      <c r="U846" s="6">
        <v>5</v>
      </c>
    </row>
    <row r="847" spans="1:21">
      <c r="A847" s="6" t="s">
        <v>63</v>
      </c>
      <c r="B847" s="6" t="s">
        <v>52</v>
      </c>
      <c r="C847" s="6">
        <v>0</v>
      </c>
      <c r="E847" s="21">
        <f>SUM($F$16:F847)</f>
        <v>0.89907526718714803</v>
      </c>
      <c r="F847" s="16">
        <f>I847/$I$1814</f>
        <v>3.4108997195482455E-4</v>
      </c>
      <c r="G847" s="6" t="s">
        <v>63</v>
      </c>
      <c r="H847" s="6" t="s">
        <v>52</v>
      </c>
      <c r="I847" s="6">
        <v>9</v>
      </c>
      <c r="J847" s="6">
        <v>7</v>
      </c>
      <c r="K847" s="6">
        <v>4</v>
      </c>
      <c r="L847" s="6">
        <v>7</v>
      </c>
      <c r="M847" s="6">
        <v>1</v>
      </c>
      <c r="N847" s="6">
        <v>0</v>
      </c>
      <c r="O847" s="6">
        <v>1</v>
      </c>
      <c r="P847" s="6">
        <v>4</v>
      </c>
      <c r="Q847" s="6">
        <v>5</v>
      </c>
      <c r="R847" s="6">
        <v>2</v>
      </c>
      <c r="S847" s="6">
        <v>1</v>
      </c>
      <c r="T847" s="6">
        <v>5</v>
      </c>
      <c r="U847" s="6">
        <v>4</v>
      </c>
    </row>
    <row r="848" spans="1:21">
      <c r="A848" s="6" t="s">
        <v>33</v>
      </c>
      <c r="B848" s="6" t="s">
        <v>64</v>
      </c>
      <c r="C848" s="6">
        <v>0</v>
      </c>
      <c r="E848" s="21">
        <f>SUM($F$16:F848)</f>
        <v>0.89941635715910284</v>
      </c>
      <c r="F848" s="16">
        <f>I848/$I$1814</f>
        <v>3.4108997195482455E-4</v>
      </c>
      <c r="G848" s="6" t="s">
        <v>33</v>
      </c>
      <c r="H848" s="6" t="s">
        <v>64</v>
      </c>
      <c r="I848" s="6">
        <v>9</v>
      </c>
      <c r="J848" s="6">
        <v>6</v>
      </c>
      <c r="K848" s="6">
        <v>6</v>
      </c>
      <c r="L848" s="6">
        <v>8</v>
      </c>
      <c r="M848" s="6">
        <v>1</v>
      </c>
      <c r="N848" s="6">
        <v>0</v>
      </c>
      <c r="O848" s="6">
        <v>2</v>
      </c>
      <c r="P848" s="6">
        <v>1</v>
      </c>
      <c r="Q848" s="6">
        <v>8</v>
      </c>
      <c r="R848" s="6">
        <v>2</v>
      </c>
      <c r="S848" s="6">
        <v>0</v>
      </c>
      <c r="T848" s="6">
        <v>5</v>
      </c>
      <c r="U848" s="6">
        <v>4</v>
      </c>
    </row>
    <row r="849" spans="1:21">
      <c r="A849" s="6" t="s">
        <v>39</v>
      </c>
      <c r="B849" s="6" t="s">
        <v>75</v>
      </c>
      <c r="C849" s="6">
        <v>0</v>
      </c>
      <c r="E849" s="21">
        <f>SUM($F$16:F849)</f>
        <v>0.89975744713105765</v>
      </c>
      <c r="F849" s="16">
        <f>I849/$I$1814</f>
        <v>3.4108997195482455E-4</v>
      </c>
      <c r="G849" s="6" t="s">
        <v>39</v>
      </c>
      <c r="H849" s="6" t="s">
        <v>75</v>
      </c>
      <c r="I849" s="6">
        <v>9</v>
      </c>
      <c r="J849" s="6">
        <v>7</v>
      </c>
      <c r="K849" s="6">
        <v>9</v>
      </c>
      <c r="L849" s="6">
        <v>2</v>
      </c>
      <c r="M849" s="6">
        <v>1</v>
      </c>
      <c r="N849" s="6">
        <v>0</v>
      </c>
      <c r="O849" s="6">
        <v>1</v>
      </c>
      <c r="P849" s="6">
        <v>1</v>
      </c>
      <c r="Q849" s="6">
        <v>8</v>
      </c>
      <c r="R849" s="6">
        <v>1</v>
      </c>
      <c r="S849" s="6">
        <v>0</v>
      </c>
      <c r="T849" s="6">
        <v>5</v>
      </c>
      <c r="U849" s="6">
        <v>4</v>
      </c>
    </row>
    <row r="850" spans="1:21">
      <c r="A850" s="6" t="s">
        <v>65</v>
      </c>
      <c r="B850" s="6" t="s">
        <v>35</v>
      </c>
      <c r="C850" s="6">
        <v>0</v>
      </c>
      <c r="E850" s="21">
        <f>SUM($F$16:F850)</f>
        <v>0.90009853710301246</v>
      </c>
      <c r="F850" s="16">
        <f>I850/$I$1814</f>
        <v>3.4108997195482455E-4</v>
      </c>
      <c r="G850" s="6" t="s">
        <v>65</v>
      </c>
      <c r="H850" s="6" t="s">
        <v>35</v>
      </c>
      <c r="I850" s="6">
        <v>9</v>
      </c>
      <c r="J850" s="6">
        <v>9</v>
      </c>
      <c r="K850" s="6">
        <v>9</v>
      </c>
      <c r="L850" s="6">
        <v>8</v>
      </c>
      <c r="M850" s="6">
        <v>1</v>
      </c>
      <c r="N850" s="6">
        <v>0</v>
      </c>
      <c r="O850" s="6">
        <v>2</v>
      </c>
      <c r="P850" s="6">
        <v>1</v>
      </c>
      <c r="Q850" s="6">
        <v>8</v>
      </c>
      <c r="R850" s="6">
        <v>1</v>
      </c>
      <c r="S850" s="6">
        <v>1</v>
      </c>
      <c r="T850" s="6">
        <v>4</v>
      </c>
      <c r="U850" s="6">
        <v>5</v>
      </c>
    </row>
    <row r="851" spans="1:21">
      <c r="A851" s="6" t="s">
        <v>52</v>
      </c>
      <c r="B851" s="6" t="s">
        <v>37</v>
      </c>
      <c r="C851" s="6">
        <v>0</v>
      </c>
      <c r="E851" s="21">
        <f>SUM($F$16:F851)</f>
        <v>0.90043962707496727</v>
      </c>
      <c r="F851" s="16">
        <f>I851/$I$1814</f>
        <v>3.4108997195482455E-4</v>
      </c>
      <c r="G851" s="6" t="s">
        <v>52</v>
      </c>
      <c r="H851" s="6" t="s">
        <v>37</v>
      </c>
      <c r="I851" s="6">
        <v>9</v>
      </c>
      <c r="J851" s="6">
        <v>9</v>
      </c>
      <c r="K851" s="6">
        <v>7</v>
      </c>
      <c r="L851" s="6">
        <v>9</v>
      </c>
      <c r="M851" s="6">
        <v>1</v>
      </c>
      <c r="N851" s="6">
        <v>0</v>
      </c>
      <c r="O851" s="6">
        <v>4</v>
      </c>
      <c r="P851" s="6">
        <v>1</v>
      </c>
      <c r="Q851" s="6">
        <v>8</v>
      </c>
      <c r="R851" s="6">
        <v>1</v>
      </c>
      <c r="S851" s="6">
        <v>2</v>
      </c>
      <c r="T851" s="6">
        <v>5</v>
      </c>
      <c r="U851" s="6">
        <v>4</v>
      </c>
    </row>
    <row r="852" spans="1:21">
      <c r="A852" s="6" t="s">
        <v>53</v>
      </c>
      <c r="B852" s="6" t="s">
        <v>43</v>
      </c>
      <c r="C852" s="6">
        <v>0</v>
      </c>
      <c r="E852" s="21">
        <f>SUM($F$16:F852)</f>
        <v>0.90074281816114932</v>
      </c>
      <c r="F852" s="16">
        <f>I852/$I$1814</f>
        <v>3.0319108618206622E-4</v>
      </c>
      <c r="G852" s="6" t="s">
        <v>53</v>
      </c>
      <c r="H852" s="6" t="s">
        <v>43</v>
      </c>
      <c r="I852" s="6">
        <v>8</v>
      </c>
      <c r="J852" s="6">
        <v>8</v>
      </c>
      <c r="K852" s="6">
        <v>7</v>
      </c>
      <c r="L852" s="6">
        <v>7</v>
      </c>
      <c r="M852" s="6">
        <v>1</v>
      </c>
      <c r="N852" s="6">
        <v>0</v>
      </c>
      <c r="O852" s="6">
        <v>1</v>
      </c>
      <c r="P852" s="6">
        <v>2</v>
      </c>
      <c r="Q852" s="6">
        <v>6</v>
      </c>
      <c r="R852" s="6">
        <v>1</v>
      </c>
      <c r="S852" s="6">
        <v>2</v>
      </c>
      <c r="T852" s="6">
        <v>2</v>
      </c>
      <c r="U852" s="6">
        <v>6</v>
      </c>
    </row>
    <row r="853" spans="1:21">
      <c r="A853" s="6" t="s">
        <v>56</v>
      </c>
      <c r="B853" s="6" t="s">
        <v>31</v>
      </c>
      <c r="C853" s="6">
        <v>0</v>
      </c>
      <c r="E853" s="21">
        <f>SUM($F$16:F853)</f>
        <v>0.90104600924733136</v>
      </c>
      <c r="F853" s="16">
        <f>I853/$I$1814</f>
        <v>3.0319108618206622E-4</v>
      </c>
      <c r="G853" s="6" t="s">
        <v>56</v>
      </c>
      <c r="H853" s="6" t="s">
        <v>31</v>
      </c>
      <c r="I853" s="6">
        <v>8</v>
      </c>
      <c r="J853" s="6">
        <v>7</v>
      </c>
      <c r="K853" s="6">
        <v>8</v>
      </c>
      <c r="L853" s="6">
        <v>7</v>
      </c>
      <c r="M853" s="6">
        <v>1</v>
      </c>
      <c r="N853" s="6">
        <v>0</v>
      </c>
      <c r="O853" s="6">
        <v>2</v>
      </c>
      <c r="P853" s="6">
        <v>0</v>
      </c>
      <c r="Q853" s="6">
        <v>8</v>
      </c>
      <c r="R853" s="6">
        <v>2</v>
      </c>
      <c r="S853" s="6">
        <v>3</v>
      </c>
      <c r="T853" s="6">
        <v>3</v>
      </c>
      <c r="U853" s="6">
        <v>5</v>
      </c>
    </row>
    <row r="854" spans="1:21">
      <c r="A854" s="6" t="s">
        <v>55</v>
      </c>
      <c r="B854" s="6" t="s">
        <v>64</v>
      </c>
      <c r="C854" s="6">
        <v>0</v>
      </c>
      <c r="E854" s="21">
        <f>SUM($F$16:F854)</f>
        <v>0.9013492003335134</v>
      </c>
      <c r="F854" s="16">
        <f>I854/$I$1814</f>
        <v>3.0319108618206622E-4</v>
      </c>
      <c r="G854" s="6" t="s">
        <v>55</v>
      </c>
      <c r="H854" s="6" t="s">
        <v>64</v>
      </c>
      <c r="I854" s="6">
        <v>8</v>
      </c>
      <c r="J854" s="6">
        <v>7</v>
      </c>
      <c r="K854" s="6">
        <v>7</v>
      </c>
      <c r="L854" s="6">
        <v>5</v>
      </c>
      <c r="M854" s="6">
        <v>1</v>
      </c>
      <c r="N854" s="6">
        <v>0</v>
      </c>
      <c r="O854" s="6">
        <v>0</v>
      </c>
      <c r="P854" s="6">
        <v>2</v>
      </c>
      <c r="Q854" s="6">
        <v>6</v>
      </c>
      <c r="R854" s="6">
        <v>4</v>
      </c>
      <c r="S854" s="6">
        <v>1</v>
      </c>
      <c r="T854" s="6">
        <v>2</v>
      </c>
      <c r="U854" s="6">
        <v>6</v>
      </c>
    </row>
    <row r="855" spans="1:21">
      <c r="A855" s="6" t="s">
        <v>62</v>
      </c>
      <c r="B855" s="6" t="s">
        <v>47</v>
      </c>
      <c r="C855" s="6">
        <v>0</v>
      </c>
      <c r="E855" s="21">
        <f>SUM($F$16:F855)</f>
        <v>0.90165239141969544</v>
      </c>
      <c r="F855" s="16">
        <f>I855/$I$1814</f>
        <v>3.0319108618206622E-4</v>
      </c>
      <c r="G855" s="6" t="s">
        <v>62</v>
      </c>
      <c r="H855" s="6" t="s">
        <v>47</v>
      </c>
      <c r="I855" s="6">
        <v>8</v>
      </c>
      <c r="J855" s="6">
        <v>7</v>
      </c>
      <c r="K855" s="6">
        <v>7</v>
      </c>
      <c r="L855" s="6">
        <v>6</v>
      </c>
      <c r="M855" s="6">
        <v>1</v>
      </c>
      <c r="N855" s="6">
        <v>0</v>
      </c>
      <c r="O855" s="6">
        <v>0</v>
      </c>
      <c r="P855" s="6">
        <v>3</v>
      </c>
      <c r="Q855" s="6">
        <v>5</v>
      </c>
      <c r="R855" s="6">
        <v>3</v>
      </c>
      <c r="S855" s="6">
        <v>1</v>
      </c>
      <c r="T855" s="6">
        <v>3</v>
      </c>
      <c r="U855" s="6">
        <v>5</v>
      </c>
    </row>
    <row r="856" spans="1:21">
      <c r="A856" s="6" t="s">
        <v>38</v>
      </c>
      <c r="B856" s="6" t="s">
        <v>39</v>
      </c>
      <c r="C856" s="6">
        <v>0</v>
      </c>
      <c r="E856" s="21">
        <f>SUM($F$16:F856)</f>
        <v>0.90195558250587748</v>
      </c>
      <c r="F856" s="16">
        <f>I856/$I$1814</f>
        <v>3.0319108618206622E-4</v>
      </c>
      <c r="G856" s="6" t="s">
        <v>38</v>
      </c>
      <c r="H856" s="6" t="s">
        <v>39</v>
      </c>
      <c r="I856" s="6">
        <v>8</v>
      </c>
      <c r="J856" s="6">
        <v>8</v>
      </c>
      <c r="K856" s="6">
        <v>6</v>
      </c>
      <c r="L856" s="6">
        <v>6</v>
      </c>
      <c r="M856" s="6">
        <v>1</v>
      </c>
      <c r="N856" s="6">
        <v>0</v>
      </c>
      <c r="O856" s="6">
        <v>1</v>
      </c>
      <c r="P856" s="6">
        <v>0</v>
      </c>
      <c r="Q856" s="6">
        <v>8</v>
      </c>
      <c r="R856" s="6">
        <v>3</v>
      </c>
      <c r="S856" s="6">
        <v>2</v>
      </c>
      <c r="T856" s="6">
        <v>2</v>
      </c>
      <c r="U856" s="6">
        <v>6</v>
      </c>
    </row>
    <row r="857" spans="1:21">
      <c r="A857" s="6" t="s">
        <v>38</v>
      </c>
      <c r="B857" s="6" t="s">
        <v>32</v>
      </c>
      <c r="C857" s="6">
        <v>0</v>
      </c>
      <c r="E857" s="21">
        <f>SUM($F$16:F857)</f>
        <v>0.90225877359205953</v>
      </c>
      <c r="F857" s="16">
        <f>I857/$I$1814</f>
        <v>3.0319108618206622E-4</v>
      </c>
      <c r="G857" s="6" t="s">
        <v>38</v>
      </c>
      <c r="H857" s="6" t="s">
        <v>32</v>
      </c>
      <c r="I857" s="6">
        <v>8</v>
      </c>
      <c r="J857" s="6">
        <v>7</v>
      </c>
      <c r="K857" s="6">
        <v>8</v>
      </c>
      <c r="L857" s="6">
        <v>4</v>
      </c>
      <c r="M857" s="6">
        <v>1</v>
      </c>
      <c r="N857" s="6">
        <v>0</v>
      </c>
      <c r="O857" s="6">
        <v>0</v>
      </c>
      <c r="P857" s="6">
        <v>2</v>
      </c>
      <c r="Q857" s="6">
        <v>6</v>
      </c>
      <c r="R857" s="6">
        <v>5</v>
      </c>
      <c r="S857" s="6">
        <v>1</v>
      </c>
      <c r="T857" s="6">
        <v>2</v>
      </c>
      <c r="U857" s="6">
        <v>6</v>
      </c>
    </row>
    <row r="858" spans="1:21">
      <c r="A858" s="6" t="s">
        <v>54</v>
      </c>
      <c r="B858" s="6" t="s">
        <v>66</v>
      </c>
      <c r="C858" s="6">
        <v>0</v>
      </c>
      <c r="E858" s="21">
        <f>SUM($F$16:F858)</f>
        <v>0.90256196467824157</v>
      </c>
      <c r="F858" s="16">
        <f>I858/$I$1814</f>
        <v>3.0319108618206622E-4</v>
      </c>
      <c r="G858" s="6" t="s">
        <v>54</v>
      </c>
      <c r="H858" s="6" t="s">
        <v>66</v>
      </c>
      <c r="I858" s="6">
        <v>8</v>
      </c>
      <c r="J858" s="6">
        <v>7</v>
      </c>
      <c r="K858" s="6">
        <v>2</v>
      </c>
      <c r="L858" s="6">
        <v>7</v>
      </c>
      <c r="M858" s="6">
        <v>1</v>
      </c>
      <c r="N858" s="6">
        <v>0</v>
      </c>
      <c r="O858" s="6">
        <v>0</v>
      </c>
      <c r="P858" s="6">
        <v>0</v>
      </c>
      <c r="Q858" s="6">
        <v>8</v>
      </c>
      <c r="R858" s="6">
        <v>0</v>
      </c>
      <c r="S858" s="6">
        <v>4</v>
      </c>
      <c r="T858" s="6">
        <v>1</v>
      </c>
      <c r="U858" s="6">
        <v>7</v>
      </c>
    </row>
    <row r="859" spans="1:21">
      <c r="A859" s="6" t="s">
        <v>47</v>
      </c>
      <c r="B859" s="6" t="s">
        <v>68</v>
      </c>
      <c r="C859" s="6">
        <v>0</v>
      </c>
      <c r="E859" s="21">
        <f>SUM($F$16:F859)</f>
        <v>0.90286515576442361</v>
      </c>
      <c r="F859" s="16">
        <f>I859/$I$1814</f>
        <v>3.0319108618206622E-4</v>
      </c>
      <c r="G859" s="6" t="s">
        <v>47</v>
      </c>
      <c r="H859" s="6" t="s">
        <v>68</v>
      </c>
      <c r="I859" s="6">
        <v>8</v>
      </c>
      <c r="J859" s="6">
        <v>8</v>
      </c>
      <c r="K859" s="6">
        <v>7</v>
      </c>
      <c r="L859" s="6">
        <v>8</v>
      </c>
      <c r="M859" s="6">
        <v>1</v>
      </c>
      <c r="N859" s="6">
        <v>0</v>
      </c>
      <c r="O859" s="6">
        <v>1</v>
      </c>
      <c r="P859" s="6">
        <v>0</v>
      </c>
      <c r="Q859" s="6">
        <v>8</v>
      </c>
      <c r="R859" s="6">
        <v>2</v>
      </c>
      <c r="S859" s="6">
        <v>2</v>
      </c>
      <c r="T859" s="6">
        <v>0</v>
      </c>
      <c r="U859" s="6">
        <v>8</v>
      </c>
    </row>
    <row r="860" spans="1:21">
      <c r="A860" s="6" t="s">
        <v>34</v>
      </c>
      <c r="B860" s="6" t="s">
        <v>31</v>
      </c>
      <c r="C860" s="6">
        <v>0</v>
      </c>
      <c r="E860" s="21">
        <f>SUM($F$16:F860)</f>
        <v>0.90316834685060565</v>
      </c>
      <c r="F860" s="16">
        <f>I860/$I$1814</f>
        <v>3.0319108618206622E-4</v>
      </c>
      <c r="G860" s="6" t="s">
        <v>34</v>
      </c>
      <c r="H860" s="6" t="s">
        <v>31</v>
      </c>
      <c r="I860" s="6">
        <v>8</v>
      </c>
      <c r="J860" s="6">
        <v>7</v>
      </c>
      <c r="K860" s="6">
        <v>7</v>
      </c>
      <c r="L860" s="6">
        <v>7</v>
      </c>
      <c r="M860" s="6">
        <v>1</v>
      </c>
      <c r="N860" s="6">
        <v>0</v>
      </c>
      <c r="O860" s="6">
        <v>1</v>
      </c>
      <c r="P860" s="6">
        <v>2</v>
      </c>
      <c r="Q860" s="6">
        <v>6</v>
      </c>
      <c r="R860" s="6">
        <v>0</v>
      </c>
      <c r="S860" s="6">
        <v>4</v>
      </c>
      <c r="T860" s="6">
        <v>3</v>
      </c>
      <c r="U860" s="6">
        <v>5</v>
      </c>
    </row>
    <row r="861" spans="1:21">
      <c r="A861" s="6" t="s">
        <v>45</v>
      </c>
      <c r="B861" s="6" t="s">
        <v>62</v>
      </c>
      <c r="C861" s="6">
        <v>0</v>
      </c>
      <c r="E861" s="21">
        <f>SUM($F$16:F861)</f>
        <v>0.90347153793678769</v>
      </c>
      <c r="F861" s="16">
        <f>I861/$I$1814</f>
        <v>3.0319108618206622E-4</v>
      </c>
      <c r="G861" s="6" t="s">
        <v>45</v>
      </c>
      <c r="H861" s="6" t="s">
        <v>62</v>
      </c>
      <c r="I861" s="6">
        <v>8</v>
      </c>
      <c r="J861" s="6">
        <v>7</v>
      </c>
      <c r="K861" s="6">
        <v>7</v>
      </c>
      <c r="L861" s="6">
        <v>7</v>
      </c>
      <c r="M861" s="6">
        <v>1</v>
      </c>
      <c r="N861" s="6">
        <v>0</v>
      </c>
      <c r="O861" s="6">
        <v>1</v>
      </c>
      <c r="P861" s="6">
        <v>2</v>
      </c>
      <c r="Q861" s="6">
        <v>6</v>
      </c>
      <c r="R861" s="6">
        <v>2</v>
      </c>
      <c r="S861" s="6">
        <v>2</v>
      </c>
      <c r="T861" s="6">
        <v>0</v>
      </c>
      <c r="U861" s="6">
        <v>8</v>
      </c>
    </row>
    <row r="862" spans="1:21">
      <c r="A862" s="6" t="s">
        <v>58</v>
      </c>
      <c r="B862" s="6" t="s">
        <v>31</v>
      </c>
      <c r="C862" s="6">
        <v>0</v>
      </c>
      <c r="E862" s="21">
        <f>SUM($F$16:F862)</f>
        <v>0.90373683013719697</v>
      </c>
      <c r="F862" s="16">
        <f>I862/$I$1814</f>
        <v>2.6529220040930794E-4</v>
      </c>
      <c r="G862" s="6" t="s">
        <v>58</v>
      </c>
      <c r="H862" s="6" t="s">
        <v>31</v>
      </c>
      <c r="I862" s="6">
        <v>7</v>
      </c>
      <c r="J862" s="6">
        <v>7</v>
      </c>
      <c r="K862" s="6">
        <v>7</v>
      </c>
      <c r="L862" s="6">
        <v>5</v>
      </c>
      <c r="M862" s="6">
        <v>1</v>
      </c>
      <c r="N862" s="6">
        <v>0</v>
      </c>
      <c r="O862" s="6">
        <v>2</v>
      </c>
      <c r="P862" s="6">
        <v>2</v>
      </c>
      <c r="Q862" s="6">
        <v>5</v>
      </c>
      <c r="R862" s="6">
        <v>0</v>
      </c>
      <c r="S862" s="6">
        <v>2</v>
      </c>
      <c r="T862" s="6">
        <v>1</v>
      </c>
      <c r="U862" s="6">
        <v>6</v>
      </c>
    </row>
    <row r="863" spans="1:21">
      <c r="A863" s="6" t="s">
        <v>54</v>
      </c>
      <c r="B863" s="6" t="s">
        <v>63</v>
      </c>
      <c r="C863" s="6">
        <v>0</v>
      </c>
      <c r="E863" s="21">
        <f>SUM($F$16:F863)</f>
        <v>0.90400212233760624</v>
      </c>
      <c r="F863" s="16">
        <f>I863/$I$1814</f>
        <v>2.6529220040930794E-4</v>
      </c>
      <c r="G863" s="6" t="s">
        <v>54</v>
      </c>
      <c r="H863" s="6" t="s">
        <v>63</v>
      </c>
      <c r="I863" s="6">
        <v>7</v>
      </c>
      <c r="J863" s="6">
        <v>6</v>
      </c>
      <c r="K863" s="6">
        <v>6</v>
      </c>
      <c r="L863" s="6">
        <v>7</v>
      </c>
      <c r="M863" s="6">
        <v>1</v>
      </c>
      <c r="N863" s="6">
        <v>0</v>
      </c>
      <c r="O863" s="6">
        <v>1</v>
      </c>
      <c r="P863" s="6">
        <v>1</v>
      </c>
      <c r="Q863" s="6">
        <v>6</v>
      </c>
      <c r="R863" s="6">
        <v>1</v>
      </c>
      <c r="S863" s="6">
        <v>4</v>
      </c>
      <c r="T863" s="6">
        <v>0</v>
      </c>
      <c r="U863" s="6">
        <v>7</v>
      </c>
    </row>
    <row r="864" spans="1:21">
      <c r="A864" s="6" t="s">
        <v>67</v>
      </c>
      <c r="B864" s="6" t="s">
        <v>31</v>
      </c>
      <c r="C864" s="6">
        <v>0</v>
      </c>
      <c r="E864" s="21">
        <f>SUM($F$16:F864)</f>
        <v>0.90426741453801551</v>
      </c>
      <c r="F864" s="16">
        <f>I864/$I$1814</f>
        <v>2.6529220040930794E-4</v>
      </c>
      <c r="G864" s="6" t="s">
        <v>67</v>
      </c>
      <c r="H864" s="6" t="s">
        <v>31</v>
      </c>
      <c r="I864" s="6">
        <v>7</v>
      </c>
      <c r="J864" s="6">
        <v>7</v>
      </c>
      <c r="K864" s="6">
        <v>6</v>
      </c>
      <c r="L864" s="6">
        <v>3</v>
      </c>
      <c r="M864" s="6">
        <v>1</v>
      </c>
      <c r="N864" s="6">
        <v>0</v>
      </c>
      <c r="O864" s="6">
        <v>0</v>
      </c>
      <c r="P864" s="6">
        <v>3</v>
      </c>
      <c r="Q864" s="6">
        <v>5</v>
      </c>
      <c r="R864" s="6">
        <v>1</v>
      </c>
      <c r="S864" s="6">
        <v>1</v>
      </c>
      <c r="T864" s="6">
        <v>3</v>
      </c>
      <c r="U864" s="6">
        <v>4</v>
      </c>
    </row>
    <row r="865" spans="1:21">
      <c r="A865" s="6" t="s">
        <v>65</v>
      </c>
      <c r="B865" s="6" t="s">
        <v>80</v>
      </c>
      <c r="C865" s="6">
        <v>1</v>
      </c>
      <c r="E865" s="21">
        <f>SUM($F$16:F865)</f>
        <v>0.90445690896687936</v>
      </c>
      <c r="F865" s="9">
        <f>I865/$I$1814</f>
        <v>1.8949442886379142E-4</v>
      </c>
      <c r="G865" s="6" t="s">
        <v>65</v>
      </c>
      <c r="H865" s="6" t="s">
        <v>80</v>
      </c>
      <c r="I865" s="6">
        <v>5</v>
      </c>
      <c r="J865" s="6">
        <v>5</v>
      </c>
      <c r="K865" s="6">
        <v>5</v>
      </c>
      <c r="L865" s="6">
        <v>5</v>
      </c>
      <c r="M865" s="6">
        <v>1</v>
      </c>
      <c r="N865" s="6">
        <v>0</v>
      </c>
      <c r="O865" s="6">
        <v>0</v>
      </c>
      <c r="P865" s="6">
        <v>1</v>
      </c>
      <c r="Q865" s="6">
        <v>4</v>
      </c>
      <c r="R865" s="6">
        <v>2</v>
      </c>
      <c r="S865" s="6">
        <v>1</v>
      </c>
      <c r="T865" s="6">
        <v>1</v>
      </c>
      <c r="U865" s="6">
        <v>4</v>
      </c>
    </row>
    <row r="866" spans="1:21">
      <c r="A866" s="6" t="s">
        <v>62</v>
      </c>
      <c r="B866" s="6" t="s">
        <v>65</v>
      </c>
      <c r="C866" s="6">
        <v>1</v>
      </c>
      <c r="E866" s="21">
        <f>SUM($F$16:F866)</f>
        <v>0.9046464033957432</v>
      </c>
      <c r="F866" s="9">
        <f>I866/$I$1814</f>
        <v>1.8949442886379142E-4</v>
      </c>
      <c r="G866" s="6" t="s">
        <v>62</v>
      </c>
      <c r="H866" s="6" t="s">
        <v>65</v>
      </c>
      <c r="I866" s="6">
        <v>5</v>
      </c>
      <c r="J866" s="6">
        <v>5</v>
      </c>
      <c r="K866" s="6">
        <v>4</v>
      </c>
      <c r="L866" s="6">
        <v>5</v>
      </c>
      <c r="M866" s="6">
        <v>1</v>
      </c>
      <c r="N866" s="6">
        <v>0</v>
      </c>
      <c r="O866" s="6">
        <v>0</v>
      </c>
      <c r="P866" s="6">
        <v>1</v>
      </c>
      <c r="Q866" s="6">
        <v>4</v>
      </c>
      <c r="R866" s="6">
        <v>0</v>
      </c>
      <c r="S866" s="6">
        <v>1</v>
      </c>
      <c r="T866" s="6">
        <v>3</v>
      </c>
      <c r="U866" s="6">
        <v>2</v>
      </c>
    </row>
    <row r="867" spans="1:21">
      <c r="A867" s="6" t="s">
        <v>64</v>
      </c>
      <c r="B867" s="6" t="s">
        <v>33</v>
      </c>
      <c r="C867" s="6">
        <v>0</v>
      </c>
      <c r="E867" s="21">
        <f>SUM($F$16:F867)</f>
        <v>0.90491169559615248</v>
      </c>
      <c r="F867" s="16">
        <f>I867/$I$1814</f>
        <v>2.6529220040930794E-4</v>
      </c>
      <c r="G867" s="6" t="s">
        <v>64</v>
      </c>
      <c r="H867" s="6" t="s">
        <v>33</v>
      </c>
      <c r="I867" s="6">
        <v>7</v>
      </c>
      <c r="J867" s="6">
        <v>7</v>
      </c>
      <c r="K867" s="6">
        <v>7</v>
      </c>
      <c r="L867" s="6">
        <v>7</v>
      </c>
      <c r="M867" s="6">
        <v>1</v>
      </c>
      <c r="N867" s="6">
        <v>0</v>
      </c>
      <c r="O867" s="6">
        <v>1</v>
      </c>
      <c r="P867" s="6">
        <v>0</v>
      </c>
      <c r="Q867" s="6">
        <v>7</v>
      </c>
      <c r="R867" s="6">
        <v>2</v>
      </c>
      <c r="S867" s="6">
        <v>3</v>
      </c>
      <c r="T867" s="6">
        <v>0</v>
      </c>
      <c r="U867" s="6">
        <v>7</v>
      </c>
    </row>
    <row r="868" spans="1:21">
      <c r="A868" s="6" t="s">
        <v>45</v>
      </c>
      <c r="B868" s="6" t="s">
        <v>66</v>
      </c>
      <c r="C868" s="6">
        <v>0</v>
      </c>
      <c r="E868" s="21">
        <f>SUM($F$16:F868)</f>
        <v>0.90517698779656175</v>
      </c>
      <c r="F868" s="16">
        <f>I868/$I$1814</f>
        <v>2.6529220040930794E-4</v>
      </c>
      <c r="G868" s="6" t="s">
        <v>45</v>
      </c>
      <c r="H868" s="6" t="s">
        <v>66</v>
      </c>
      <c r="I868" s="6">
        <v>7</v>
      </c>
      <c r="J868" s="6">
        <v>6</v>
      </c>
      <c r="K868" s="6">
        <v>4</v>
      </c>
      <c r="L868" s="6">
        <v>7</v>
      </c>
      <c r="M868" s="6">
        <v>1</v>
      </c>
      <c r="N868" s="6">
        <v>0</v>
      </c>
      <c r="O868" s="6">
        <v>2</v>
      </c>
      <c r="P868" s="6">
        <v>2</v>
      </c>
      <c r="Q868" s="6">
        <v>5</v>
      </c>
      <c r="R868" s="6">
        <v>0</v>
      </c>
      <c r="S868" s="6">
        <v>2</v>
      </c>
      <c r="T868" s="6">
        <v>3</v>
      </c>
      <c r="U868" s="6">
        <v>4</v>
      </c>
    </row>
    <row r="869" spans="1:21">
      <c r="A869" s="6" t="s">
        <v>42</v>
      </c>
      <c r="B869" s="6" t="s">
        <v>81</v>
      </c>
      <c r="C869" s="6">
        <v>0</v>
      </c>
      <c r="E869" s="21">
        <f>SUM($F$16:F869)</f>
        <v>0.90544227999697102</v>
      </c>
      <c r="F869" s="16">
        <f>I869/$I$1814</f>
        <v>2.6529220040930794E-4</v>
      </c>
      <c r="G869" s="6" t="s">
        <v>42</v>
      </c>
      <c r="H869" s="6" t="s">
        <v>81</v>
      </c>
      <c r="I869" s="6">
        <v>7</v>
      </c>
      <c r="J869" s="6">
        <v>6</v>
      </c>
      <c r="K869" s="6">
        <v>6</v>
      </c>
      <c r="L869" s="6">
        <v>5</v>
      </c>
      <c r="M869" s="6">
        <v>1</v>
      </c>
      <c r="N869" s="6">
        <v>0</v>
      </c>
      <c r="O869" s="6">
        <v>1</v>
      </c>
      <c r="P869" s="6">
        <v>1</v>
      </c>
      <c r="Q869" s="6">
        <v>6</v>
      </c>
      <c r="R869" s="6">
        <v>0</v>
      </c>
      <c r="S869" s="6">
        <v>5</v>
      </c>
      <c r="T869" s="6">
        <v>2</v>
      </c>
      <c r="U869" s="6">
        <v>5</v>
      </c>
    </row>
    <row r="870" spans="1:21">
      <c r="A870" s="6" t="s">
        <v>40</v>
      </c>
      <c r="B870" s="6" t="s">
        <v>49</v>
      </c>
      <c r="C870" s="6">
        <v>0</v>
      </c>
      <c r="E870" s="21">
        <f>SUM($F$16:F870)</f>
        <v>0.9057075721973803</v>
      </c>
      <c r="F870" s="16">
        <f>I870/$I$1814</f>
        <v>2.6529220040930794E-4</v>
      </c>
      <c r="G870" s="6" t="s">
        <v>40</v>
      </c>
      <c r="H870" s="6" t="s">
        <v>49</v>
      </c>
      <c r="I870" s="6">
        <v>7</v>
      </c>
      <c r="J870" s="6">
        <v>7</v>
      </c>
      <c r="K870" s="6">
        <v>7</v>
      </c>
      <c r="L870" s="6">
        <v>7</v>
      </c>
      <c r="M870" s="6">
        <v>1</v>
      </c>
      <c r="N870" s="6">
        <v>0</v>
      </c>
      <c r="O870" s="6">
        <v>1</v>
      </c>
      <c r="P870" s="6">
        <v>0</v>
      </c>
      <c r="Q870" s="6">
        <v>7</v>
      </c>
      <c r="R870" s="6">
        <v>1</v>
      </c>
      <c r="S870" s="6">
        <v>2</v>
      </c>
      <c r="T870" s="6">
        <v>2</v>
      </c>
      <c r="U870" s="6">
        <v>5</v>
      </c>
    </row>
    <row r="871" spans="1:21">
      <c r="A871" s="6" t="s">
        <v>51</v>
      </c>
      <c r="B871" s="6" t="s">
        <v>36</v>
      </c>
      <c r="C871" s="6">
        <v>0</v>
      </c>
      <c r="E871" s="21">
        <f>SUM($F$16:F871)</f>
        <v>0.90597286439778957</v>
      </c>
      <c r="F871" s="16">
        <f>I871/$I$1814</f>
        <v>2.6529220040930794E-4</v>
      </c>
      <c r="G871" s="6" t="s">
        <v>51</v>
      </c>
      <c r="H871" s="6" t="s">
        <v>36</v>
      </c>
      <c r="I871" s="6">
        <v>7</v>
      </c>
      <c r="J871" s="6">
        <v>7</v>
      </c>
      <c r="K871" s="6">
        <v>7</v>
      </c>
      <c r="L871" s="6">
        <v>7</v>
      </c>
      <c r="M871" s="6">
        <v>1</v>
      </c>
      <c r="N871" s="6">
        <v>0</v>
      </c>
      <c r="O871" s="6">
        <v>1</v>
      </c>
      <c r="P871" s="6">
        <v>4</v>
      </c>
      <c r="Q871" s="6">
        <v>3</v>
      </c>
      <c r="R871" s="6">
        <v>1</v>
      </c>
      <c r="S871" s="6">
        <v>2</v>
      </c>
      <c r="T871" s="6">
        <v>1</v>
      </c>
      <c r="U871" s="6">
        <v>6</v>
      </c>
    </row>
    <row r="872" spans="1:21">
      <c r="A872" s="6" t="s">
        <v>45</v>
      </c>
      <c r="B872" s="6" t="s">
        <v>38</v>
      </c>
      <c r="C872" s="6">
        <v>0</v>
      </c>
      <c r="E872" s="21">
        <f>SUM($F$16:F872)</f>
        <v>0.90623815659819884</v>
      </c>
      <c r="F872" s="16">
        <f>I872/$I$1814</f>
        <v>2.6529220040930794E-4</v>
      </c>
      <c r="G872" s="6" t="s">
        <v>45</v>
      </c>
      <c r="H872" s="6" t="s">
        <v>38</v>
      </c>
      <c r="I872" s="6">
        <v>7</v>
      </c>
      <c r="J872" s="6">
        <v>6</v>
      </c>
      <c r="K872" s="6">
        <v>4</v>
      </c>
      <c r="L872" s="6">
        <v>7</v>
      </c>
      <c r="M872" s="6">
        <v>1</v>
      </c>
      <c r="N872" s="6">
        <v>0</v>
      </c>
      <c r="O872" s="6">
        <v>1</v>
      </c>
      <c r="P872" s="6">
        <v>1</v>
      </c>
      <c r="Q872" s="6">
        <v>6</v>
      </c>
      <c r="R872" s="6">
        <v>2</v>
      </c>
      <c r="S872" s="6">
        <v>1</v>
      </c>
      <c r="T872" s="6">
        <v>4</v>
      </c>
      <c r="U872" s="6">
        <v>3</v>
      </c>
    </row>
    <row r="873" spans="1:21">
      <c r="A873" s="6" t="s">
        <v>36</v>
      </c>
      <c r="B873" s="6" t="s">
        <v>50</v>
      </c>
      <c r="C873" s="6">
        <v>0</v>
      </c>
      <c r="E873" s="21">
        <f>SUM($F$16:F873)</f>
        <v>0.90650344879860811</v>
      </c>
      <c r="F873" s="16">
        <f>I873/$I$1814</f>
        <v>2.6529220040930794E-4</v>
      </c>
      <c r="G873" s="6" t="s">
        <v>36</v>
      </c>
      <c r="H873" s="6" t="s">
        <v>50</v>
      </c>
      <c r="I873" s="6">
        <v>7</v>
      </c>
      <c r="J873" s="6">
        <v>7</v>
      </c>
      <c r="K873" s="6">
        <v>7</v>
      </c>
      <c r="L873" s="6">
        <v>6</v>
      </c>
      <c r="M873" s="6">
        <v>1</v>
      </c>
      <c r="N873" s="6">
        <v>0</v>
      </c>
      <c r="O873" s="6">
        <v>1</v>
      </c>
      <c r="P873" s="6">
        <v>1</v>
      </c>
      <c r="Q873" s="6">
        <v>6</v>
      </c>
      <c r="R873" s="6">
        <v>0</v>
      </c>
      <c r="S873" s="6">
        <v>2</v>
      </c>
      <c r="T873" s="6">
        <v>1</v>
      </c>
      <c r="U873" s="6">
        <v>6</v>
      </c>
    </row>
    <row r="874" spans="1:21">
      <c r="A874" s="6" t="s">
        <v>31</v>
      </c>
      <c r="B874" s="6" t="s">
        <v>43</v>
      </c>
      <c r="C874" s="6">
        <v>0</v>
      </c>
      <c r="E874" s="21">
        <f>SUM($F$16:F874)</f>
        <v>0.90676874099901739</v>
      </c>
      <c r="F874" s="16">
        <f>I874/$I$1814</f>
        <v>2.6529220040930794E-4</v>
      </c>
      <c r="G874" s="6" t="s">
        <v>31</v>
      </c>
      <c r="H874" s="6" t="s">
        <v>43</v>
      </c>
      <c r="I874" s="6">
        <v>7</v>
      </c>
      <c r="J874" s="6">
        <v>6</v>
      </c>
      <c r="K874" s="6">
        <v>6</v>
      </c>
      <c r="L874" s="6">
        <v>7</v>
      </c>
      <c r="M874" s="6">
        <v>1</v>
      </c>
      <c r="N874" s="6">
        <v>0</v>
      </c>
      <c r="O874" s="6">
        <v>2</v>
      </c>
      <c r="P874" s="6">
        <v>1</v>
      </c>
      <c r="Q874" s="6">
        <v>6</v>
      </c>
      <c r="R874" s="6">
        <v>2</v>
      </c>
      <c r="S874" s="6">
        <v>3</v>
      </c>
      <c r="T874" s="6">
        <v>0</v>
      </c>
      <c r="U874" s="6">
        <v>7</v>
      </c>
    </row>
    <row r="875" spans="1:21">
      <c r="A875" s="6" t="s">
        <v>31</v>
      </c>
      <c r="B875" s="6" t="s">
        <v>58</v>
      </c>
      <c r="C875" s="6">
        <v>0</v>
      </c>
      <c r="E875" s="21">
        <f>SUM($F$16:F875)</f>
        <v>0.90703403319942666</v>
      </c>
      <c r="F875" s="16">
        <f>I875/$I$1814</f>
        <v>2.6529220040930794E-4</v>
      </c>
      <c r="G875" s="6" t="s">
        <v>31</v>
      </c>
      <c r="H875" s="6" t="s">
        <v>58</v>
      </c>
      <c r="I875" s="6">
        <v>7</v>
      </c>
      <c r="J875" s="6">
        <v>7</v>
      </c>
      <c r="K875" s="6">
        <v>5</v>
      </c>
      <c r="L875" s="6">
        <v>7</v>
      </c>
      <c r="M875" s="6">
        <v>1</v>
      </c>
      <c r="N875" s="6">
        <v>0</v>
      </c>
      <c r="O875" s="6">
        <v>0</v>
      </c>
      <c r="P875" s="6">
        <v>0</v>
      </c>
      <c r="Q875" s="6">
        <v>7</v>
      </c>
      <c r="R875" s="6">
        <v>0</v>
      </c>
      <c r="S875" s="6">
        <v>0</v>
      </c>
      <c r="T875" s="6">
        <v>3</v>
      </c>
      <c r="U875" s="6">
        <v>4</v>
      </c>
    </row>
    <row r="876" spans="1:21">
      <c r="A876" s="6" t="s">
        <v>58</v>
      </c>
      <c r="B876" s="6" t="s">
        <v>59</v>
      </c>
      <c r="C876" s="6">
        <v>0</v>
      </c>
      <c r="E876" s="21">
        <f>SUM($F$16:F876)</f>
        <v>0.90729932539983593</v>
      </c>
      <c r="F876" s="16">
        <f>I876/$I$1814</f>
        <v>2.6529220040930794E-4</v>
      </c>
      <c r="G876" s="6" t="s">
        <v>58</v>
      </c>
      <c r="H876" s="6" t="s">
        <v>59</v>
      </c>
      <c r="I876" s="6">
        <v>7</v>
      </c>
      <c r="J876" s="6">
        <v>6</v>
      </c>
      <c r="K876" s="6">
        <v>7</v>
      </c>
      <c r="L876" s="6">
        <v>4</v>
      </c>
      <c r="M876" s="6">
        <v>1</v>
      </c>
      <c r="N876" s="6">
        <v>0</v>
      </c>
      <c r="O876" s="6">
        <v>1</v>
      </c>
      <c r="P876" s="6">
        <v>0</v>
      </c>
      <c r="Q876" s="6">
        <v>7</v>
      </c>
      <c r="R876" s="6">
        <v>0</v>
      </c>
      <c r="S876" s="6">
        <v>1</v>
      </c>
      <c r="T876" s="6">
        <v>1</v>
      </c>
      <c r="U876" s="6">
        <v>6</v>
      </c>
    </row>
    <row r="877" spans="1:21">
      <c r="A877" s="6" t="s">
        <v>62</v>
      </c>
      <c r="B877" s="6" t="s">
        <v>68</v>
      </c>
      <c r="C877" s="6">
        <v>0</v>
      </c>
      <c r="E877" s="21">
        <f>SUM($F$16:F877)</f>
        <v>0.9075646176002452</v>
      </c>
      <c r="F877" s="16">
        <f>I877/$I$1814</f>
        <v>2.6529220040930794E-4</v>
      </c>
      <c r="G877" s="6" t="s">
        <v>62</v>
      </c>
      <c r="H877" s="6" t="s">
        <v>68</v>
      </c>
      <c r="I877" s="6">
        <v>7</v>
      </c>
      <c r="J877" s="6">
        <v>7</v>
      </c>
      <c r="K877" s="6">
        <v>7</v>
      </c>
      <c r="L877" s="6">
        <v>7</v>
      </c>
      <c r="M877" s="6">
        <v>1</v>
      </c>
      <c r="N877" s="6">
        <v>0</v>
      </c>
      <c r="O877" s="6">
        <v>1</v>
      </c>
      <c r="P877" s="6">
        <v>1</v>
      </c>
      <c r="Q877" s="6">
        <v>7</v>
      </c>
      <c r="R877" s="6">
        <v>2</v>
      </c>
      <c r="S877" s="6">
        <v>1</v>
      </c>
      <c r="T877" s="6">
        <v>2</v>
      </c>
      <c r="U877" s="6">
        <v>5</v>
      </c>
    </row>
    <row r="878" spans="1:21">
      <c r="A878" s="6" t="s">
        <v>62</v>
      </c>
      <c r="B878" s="6" t="s">
        <v>74</v>
      </c>
      <c r="C878" s="6">
        <v>1</v>
      </c>
      <c r="E878" s="21">
        <f>SUM($F$16:F878)</f>
        <v>0.90775411202910905</v>
      </c>
      <c r="F878" s="9">
        <f>I878/$I$1814</f>
        <v>1.8949442886379142E-4</v>
      </c>
      <c r="G878" s="6" t="s">
        <v>62</v>
      </c>
      <c r="H878" s="6" t="s">
        <v>74</v>
      </c>
      <c r="I878" s="6">
        <v>5</v>
      </c>
      <c r="J878" s="6">
        <v>5</v>
      </c>
      <c r="K878" s="6">
        <v>5</v>
      </c>
      <c r="L878" s="6">
        <v>5</v>
      </c>
      <c r="M878" s="6">
        <v>0</v>
      </c>
      <c r="N878" s="6">
        <v>0</v>
      </c>
      <c r="O878" s="6">
        <v>1</v>
      </c>
      <c r="P878" s="6">
        <v>1</v>
      </c>
      <c r="Q878" s="6">
        <v>4</v>
      </c>
      <c r="R878" s="6">
        <v>2</v>
      </c>
      <c r="S878" s="6">
        <v>0</v>
      </c>
      <c r="T878" s="6">
        <v>2</v>
      </c>
      <c r="U878" s="6">
        <v>3</v>
      </c>
    </row>
    <row r="879" spans="1:21">
      <c r="A879" s="6" t="s">
        <v>36</v>
      </c>
      <c r="B879" s="6" t="s">
        <v>56</v>
      </c>
      <c r="C879" s="6">
        <v>0</v>
      </c>
      <c r="E879" s="21">
        <f>SUM($F$16:F879)</f>
        <v>0.90801940422951832</v>
      </c>
      <c r="F879" s="16">
        <f>I879/$I$1814</f>
        <v>2.6529220040930794E-4</v>
      </c>
      <c r="G879" s="6" t="s">
        <v>36</v>
      </c>
      <c r="H879" s="6" t="s">
        <v>56</v>
      </c>
      <c r="I879" s="6">
        <v>7</v>
      </c>
      <c r="J879" s="6">
        <v>6</v>
      </c>
      <c r="K879" s="6">
        <v>3</v>
      </c>
      <c r="L879" s="6">
        <v>4</v>
      </c>
      <c r="M879" s="6">
        <v>1</v>
      </c>
      <c r="N879" s="6">
        <v>0</v>
      </c>
      <c r="O879" s="6">
        <v>0</v>
      </c>
      <c r="P879" s="6">
        <v>0</v>
      </c>
      <c r="Q879" s="6">
        <v>7</v>
      </c>
      <c r="R879" s="6">
        <v>0</v>
      </c>
      <c r="S879" s="6">
        <v>1</v>
      </c>
      <c r="T879" s="6">
        <v>5</v>
      </c>
      <c r="U879" s="6">
        <v>2</v>
      </c>
    </row>
    <row r="880" spans="1:21">
      <c r="A880" s="6" t="s">
        <v>72</v>
      </c>
      <c r="B880" s="6" t="s">
        <v>53</v>
      </c>
      <c r="C880" s="6">
        <v>0</v>
      </c>
      <c r="E880" s="21">
        <f>SUM($F$16:F880)</f>
        <v>0.90824679754415483</v>
      </c>
      <c r="F880" s="16">
        <f>I880/$I$1814</f>
        <v>2.2739331463654969E-4</v>
      </c>
      <c r="G880" s="6" t="s">
        <v>72</v>
      </c>
      <c r="H880" s="6" t="s">
        <v>53</v>
      </c>
      <c r="I880" s="6">
        <v>6</v>
      </c>
      <c r="J880" s="6">
        <v>5</v>
      </c>
      <c r="K880" s="6">
        <v>3</v>
      </c>
      <c r="L880" s="6">
        <v>6</v>
      </c>
      <c r="M880" s="6">
        <v>1</v>
      </c>
      <c r="N880" s="6">
        <v>0</v>
      </c>
      <c r="O880" s="6">
        <v>0</v>
      </c>
      <c r="P880" s="6">
        <v>1</v>
      </c>
      <c r="Q880" s="6">
        <v>5</v>
      </c>
      <c r="R880" s="6">
        <v>2</v>
      </c>
      <c r="S880" s="6">
        <v>1</v>
      </c>
      <c r="T880" s="6">
        <v>2</v>
      </c>
      <c r="U880" s="6">
        <v>4</v>
      </c>
    </row>
    <row r="881" spans="1:21">
      <c r="A881" s="6" t="s">
        <v>71</v>
      </c>
      <c r="B881" s="6" t="s">
        <v>42</v>
      </c>
      <c r="C881" s="6">
        <v>0</v>
      </c>
      <c r="E881" s="21">
        <f>SUM($F$16:F881)</f>
        <v>0.90847419085879133</v>
      </c>
      <c r="F881" s="16">
        <f>I881/$I$1814</f>
        <v>2.2739331463654969E-4</v>
      </c>
      <c r="G881" s="6" t="s">
        <v>71</v>
      </c>
      <c r="H881" s="6" t="s">
        <v>42</v>
      </c>
      <c r="I881" s="6">
        <v>6</v>
      </c>
      <c r="J881" s="6">
        <v>6</v>
      </c>
      <c r="K881" s="6">
        <v>3</v>
      </c>
      <c r="L881" s="6">
        <v>4</v>
      </c>
      <c r="M881" s="6">
        <v>1</v>
      </c>
      <c r="N881" s="6">
        <v>0</v>
      </c>
      <c r="O881" s="6">
        <v>2</v>
      </c>
      <c r="P881" s="6">
        <v>1</v>
      </c>
      <c r="Q881" s="6">
        <v>5</v>
      </c>
      <c r="R881" s="6">
        <v>2</v>
      </c>
      <c r="S881" s="6">
        <v>0</v>
      </c>
      <c r="T881" s="6">
        <v>0</v>
      </c>
      <c r="U881" s="6">
        <v>6</v>
      </c>
    </row>
    <row r="882" spans="1:21">
      <c r="A882" s="6" t="s">
        <v>39</v>
      </c>
      <c r="B882" s="6" t="s">
        <v>69</v>
      </c>
      <c r="C882" s="6">
        <v>0</v>
      </c>
      <c r="E882" s="21">
        <f>SUM($F$16:F882)</f>
        <v>0.90870158417342783</v>
      </c>
      <c r="F882" s="16">
        <f>I882/$I$1814</f>
        <v>2.2739331463654969E-4</v>
      </c>
      <c r="G882" s="6" t="s">
        <v>39</v>
      </c>
      <c r="H882" s="6" t="s">
        <v>69</v>
      </c>
      <c r="I882" s="6">
        <v>6</v>
      </c>
      <c r="J882" s="6">
        <v>5</v>
      </c>
      <c r="K882" s="6">
        <v>5</v>
      </c>
      <c r="L882" s="6">
        <v>6</v>
      </c>
      <c r="M882" s="6">
        <v>1</v>
      </c>
      <c r="N882" s="6">
        <v>0</v>
      </c>
      <c r="O882" s="6">
        <v>1</v>
      </c>
      <c r="P882" s="6">
        <v>2</v>
      </c>
      <c r="Q882" s="6">
        <v>4</v>
      </c>
      <c r="R882" s="6">
        <v>3</v>
      </c>
      <c r="S882" s="6">
        <v>1</v>
      </c>
      <c r="T882" s="6">
        <v>1</v>
      </c>
      <c r="U882" s="6">
        <v>5</v>
      </c>
    </row>
    <row r="883" spans="1:21">
      <c r="A883" s="6" t="s">
        <v>44</v>
      </c>
      <c r="B883" s="6" t="s">
        <v>62</v>
      </c>
      <c r="C883" s="6">
        <v>1</v>
      </c>
      <c r="E883" s="21">
        <f>SUM($F$16:F883)</f>
        <v>0.90889107860229168</v>
      </c>
      <c r="F883" s="9">
        <f>I883/$I$1814</f>
        <v>1.8949442886379142E-4</v>
      </c>
      <c r="G883" s="6" t="s">
        <v>44</v>
      </c>
      <c r="H883" s="6" t="s">
        <v>62</v>
      </c>
      <c r="I883" s="6">
        <v>5</v>
      </c>
      <c r="J883" s="6">
        <v>4</v>
      </c>
      <c r="K883" s="6">
        <v>4</v>
      </c>
      <c r="L883" s="6">
        <v>5</v>
      </c>
      <c r="M883" s="6">
        <v>1</v>
      </c>
      <c r="N883" s="6">
        <v>0</v>
      </c>
      <c r="O883" s="6">
        <v>1</v>
      </c>
      <c r="P883" s="6">
        <v>0</v>
      </c>
      <c r="Q883" s="6">
        <v>5</v>
      </c>
      <c r="R883" s="6">
        <v>2</v>
      </c>
      <c r="S883" s="6">
        <v>0</v>
      </c>
      <c r="T883" s="6">
        <v>0</v>
      </c>
      <c r="U883" s="6">
        <v>5</v>
      </c>
    </row>
    <row r="884" spans="1:21">
      <c r="A884" s="6" t="s">
        <v>41</v>
      </c>
      <c r="B884" s="6" t="s">
        <v>58</v>
      </c>
      <c r="C884" s="6">
        <v>0</v>
      </c>
      <c r="E884" s="21">
        <f>SUM($F$16:F884)</f>
        <v>0.90911847191692818</v>
      </c>
      <c r="F884" s="16">
        <f>I884/$I$1814</f>
        <v>2.2739331463654969E-4</v>
      </c>
      <c r="G884" s="6" t="s">
        <v>41</v>
      </c>
      <c r="H884" s="6" t="s">
        <v>58</v>
      </c>
      <c r="I884" s="6">
        <v>6</v>
      </c>
      <c r="J884" s="6">
        <v>5</v>
      </c>
      <c r="K884" s="6">
        <v>4</v>
      </c>
      <c r="L884" s="6">
        <v>6</v>
      </c>
      <c r="M884" s="6">
        <v>1</v>
      </c>
      <c r="N884" s="6">
        <v>0</v>
      </c>
      <c r="O884" s="6">
        <v>2</v>
      </c>
      <c r="P884" s="6">
        <v>3</v>
      </c>
      <c r="Q884" s="6">
        <v>3</v>
      </c>
      <c r="R884" s="6">
        <v>1</v>
      </c>
      <c r="S884" s="6">
        <v>0</v>
      </c>
      <c r="T884" s="6">
        <v>4</v>
      </c>
      <c r="U884" s="6">
        <v>2</v>
      </c>
    </row>
    <row r="885" spans="1:21">
      <c r="A885" s="6" t="s">
        <v>41</v>
      </c>
      <c r="B885" s="6" t="s">
        <v>54</v>
      </c>
      <c r="C885" s="6">
        <v>0</v>
      </c>
      <c r="E885" s="21">
        <f>SUM($F$16:F885)</f>
        <v>0.90934586523156469</v>
      </c>
      <c r="F885" s="16">
        <f>I885/$I$1814</f>
        <v>2.2739331463654969E-4</v>
      </c>
      <c r="G885" s="6" t="s">
        <v>41</v>
      </c>
      <c r="H885" s="6" t="s">
        <v>54</v>
      </c>
      <c r="I885" s="6">
        <v>6</v>
      </c>
      <c r="J885" s="6">
        <v>6</v>
      </c>
      <c r="K885" s="6">
        <v>4</v>
      </c>
      <c r="L885" s="6">
        <v>6</v>
      </c>
      <c r="M885" s="6">
        <v>1</v>
      </c>
      <c r="N885" s="6">
        <v>0</v>
      </c>
      <c r="O885" s="6">
        <v>1</v>
      </c>
      <c r="P885" s="6">
        <v>1</v>
      </c>
      <c r="Q885" s="6">
        <v>5</v>
      </c>
      <c r="R885" s="6">
        <v>2</v>
      </c>
      <c r="S885" s="6">
        <v>1</v>
      </c>
      <c r="T885" s="6">
        <v>2</v>
      </c>
      <c r="U885" s="6">
        <v>4</v>
      </c>
    </row>
    <row r="886" spans="1:21">
      <c r="A886" s="6" t="s">
        <v>64</v>
      </c>
      <c r="B886" s="6" t="s">
        <v>57</v>
      </c>
      <c r="C886" s="6">
        <v>0</v>
      </c>
      <c r="E886" s="21">
        <f>SUM($F$16:F886)</f>
        <v>0.90957325854620119</v>
      </c>
      <c r="F886" s="16">
        <f>I886/$I$1814</f>
        <v>2.2739331463654969E-4</v>
      </c>
      <c r="G886" s="6" t="s">
        <v>64</v>
      </c>
      <c r="H886" s="6" t="s">
        <v>57</v>
      </c>
      <c r="I886" s="6">
        <v>6</v>
      </c>
      <c r="J886" s="6">
        <v>6</v>
      </c>
      <c r="K886" s="6">
        <v>5</v>
      </c>
      <c r="L886" s="6">
        <v>6</v>
      </c>
      <c r="M886" s="6">
        <v>1</v>
      </c>
      <c r="N886" s="6">
        <v>0</v>
      </c>
      <c r="O886" s="6">
        <v>0</v>
      </c>
      <c r="P886" s="6">
        <v>2</v>
      </c>
      <c r="Q886" s="6">
        <v>4</v>
      </c>
      <c r="R886" s="6">
        <v>1</v>
      </c>
      <c r="S886" s="6">
        <v>1</v>
      </c>
      <c r="T886" s="6">
        <v>3</v>
      </c>
      <c r="U886" s="6">
        <v>3</v>
      </c>
    </row>
    <row r="887" spans="1:21">
      <c r="A887" s="6" t="s">
        <v>42</v>
      </c>
      <c r="B887" s="6" t="s">
        <v>72</v>
      </c>
      <c r="C887" s="6">
        <v>0</v>
      </c>
      <c r="E887" s="21">
        <f>SUM($F$16:F887)</f>
        <v>0.90980065186083769</v>
      </c>
      <c r="F887" s="16">
        <f>I887/$I$1814</f>
        <v>2.2739331463654969E-4</v>
      </c>
      <c r="G887" s="6" t="s">
        <v>42</v>
      </c>
      <c r="H887" s="6" t="s">
        <v>72</v>
      </c>
      <c r="I887" s="6">
        <v>6</v>
      </c>
      <c r="J887" s="6">
        <v>6</v>
      </c>
      <c r="K887" s="6">
        <v>6</v>
      </c>
      <c r="L887" s="6">
        <v>6</v>
      </c>
      <c r="M887" s="6">
        <v>1</v>
      </c>
      <c r="N887" s="6">
        <v>0</v>
      </c>
      <c r="O887" s="6">
        <v>0</v>
      </c>
      <c r="P887" s="6">
        <v>3</v>
      </c>
      <c r="Q887" s="6">
        <v>3</v>
      </c>
      <c r="R887" s="6">
        <v>1</v>
      </c>
      <c r="S887" s="6">
        <v>1</v>
      </c>
      <c r="T887" s="6">
        <v>2</v>
      </c>
      <c r="U887" s="6">
        <v>4</v>
      </c>
    </row>
    <row r="888" spans="1:21">
      <c r="A888" s="6" t="s">
        <v>66</v>
      </c>
      <c r="B888" s="6" t="s">
        <v>54</v>
      </c>
      <c r="C888" s="6">
        <v>0</v>
      </c>
      <c r="E888" s="21">
        <f>SUM($F$16:F888)</f>
        <v>0.9100280451754742</v>
      </c>
      <c r="F888" s="16">
        <f>I888/$I$1814</f>
        <v>2.2739331463654969E-4</v>
      </c>
      <c r="G888" s="6" t="s">
        <v>66</v>
      </c>
      <c r="H888" s="6" t="s">
        <v>54</v>
      </c>
      <c r="I888" s="6">
        <v>6</v>
      </c>
      <c r="J888" s="6">
        <v>5</v>
      </c>
      <c r="K888" s="6">
        <v>6</v>
      </c>
      <c r="L888" s="6">
        <v>2</v>
      </c>
      <c r="M888" s="6">
        <v>1</v>
      </c>
      <c r="N888" s="6">
        <v>0</v>
      </c>
      <c r="O888" s="6">
        <v>1</v>
      </c>
      <c r="P888" s="6">
        <v>0</v>
      </c>
      <c r="Q888" s="6">
        <v>6</v>
      </c>
      <c r="R888" s="6">
        <v>5</v>
      </c>
      <c r="S888" s="6">
        <v>0</v>
      </c>
      <c r="T888" s="6">
        <v>0</v>
      </c>
      <c r="U888" s="6">
        <v>6</v>
      </c>
    </row>
    <row r="889" spans="1:21">
      <c r="A889" s="6" t="s">
        <v>43</v>
      </c>
      <c r="B889" s="6" t="s">
        <v>64</v>
      </c>
      <c r="C889" s="6">
        <v>0</v>
      </c>
      <c r="E889" s="21">
        <f>SUM($F$16:F889)</f>
        <v>0.9102554384901107</v>
      </c>
      <c r="F889" s="16">
        <f>I889/$I$1814</f>
        <v>2.2739331463654969E-4</v>
      </c>
      <c r="G889" s="6" t="s">
        <v>43</v>
      </c>
      <c r="H889" s="6" t="s">
        <v>64</v>
      </c>
      <c r="I889" s="6">
        <v>6</v>
      </c>
      <c r="J889" s="6">
        <v>6</v>
      </c>
      <c r="K889" s="6">
        <v>6</v>
      </c>
      <c r="L889" s="6">
        <v>6</v>
      </c>
      <c r="M889" s="6">
        <v>1</v>
      </c>
      <c r="N889" s="6">
        <v>0</v>
      </c>
      <c r="O889" s="6">
        <v>1</v>
      </c>
      <c r="P889" s="6">
        <v>1</v>
      </c>
      <c r="Q889" s="6">
        <v>6</v>
      </c>
      <c r="R889" s="6">
        <v>1</v>
      </c>
      <c r="S889" s="6">
        <v>2</v>
      </c>
      <c r="T889" s="6">
        <v>1</v>
      </c>
      <c r="U889" s="6">
        <v>5</v>
      </c>
    </row>
    <row r="890" spans="1:21">
      <c r="A890" s="6" t="s">
        <v>65</v>
      </c>
      <c r="B890" s="6" t="s">
        <v>64</v>
      </c>
      <c r="C890" s="6">
        <v>0</v>
      </c>
      <c r="E890" s="21">
        <f>SUM($F$16:F890)</f>
        <v>0.91048283180474721</v>
      </c>
      <c r="F890" s="16">
        <f>I890/$I$1814</f>
        <v>2.2739331463654969E-4</v>
      </c>
      <c r="G890" s="6" t="s">
        <v>65</v>
      </c>
      <c r="H890" s="6" t="s">
        <v>64</v>
      </c>
      <c r="I890" s="6">
        <v>6</v>
      </c>
      <c r="J890" s="6">
        <v>6</v>
      </c>
      <c r="K890" s="6">
        <v>5</v>
      </c>
      <c r="L890" s="6">
        <v>6</v>
      </c>
      <c r="M890" s="6">
        <v>1</v>
      </c>
      <c r="N890" s="6">
        <v>0</v>
      </c>
      <c r="O890" s="6">
        <v>1</v>
      </c>
      <c r="P890" s="6">
        <v>1</v>
      </c>
      <c r="Q890" s="6">
        <v>5</v>
      </c>
      <c r="R890" s="6">
        <v>0</v>
      </c>
      <c r="S890" s="6">
        <v>0</v>
      </c>
      <c r="T890" s="6">
        <v>1</v>
      </c>
      <c r="U890" s="6">
        <v>5</v>
      </c>
    </row>
    <row r="891" spans="1:21">
      <c r="A891" s="6" t="s">
        <v>52</v>
      </c>
      <c r="B891" s="6" t="s">
        <v>62</v>
      </c>
      <c r="C891" s="6">
        <v>0</v>
      </c>
      <c r="E891" s="21">
        <f>SUM($F$16:F891)</f>
        <v>0.91071022511938371</v>
      </c>
      <c r="F891" s="16">
        <f>I891/$I$1814</f>
        <v>2.2739331463654969E-4</v>
      </c>
      <c r="G891" s="6" t="s">
        <v>52</v>
      </c>
      <c r="H891" s="6" t="s">
        <v>62</v>
      </c>
      <c r="I891" s="6">
        <v>6</v>
      </c>
      <c r="J891" s="6">
        <v>6</v>
      </c>
      <c r="K891" s="6">
        <v>6</v>
      </c>
      <c r="L891" s="6">
        <v>4</v>
      </c>
      <c r="M891" s="6">
        <v>1</v>
      </c>
      <c r="N891" s="6">
        <v>0</v>
      </c>
      <c r="O891" s="6">
        <v>1</v>
      </c>
      <c r="P891" s="6">
        <v>1</v>
      </c>
      <c r="Q891" s="6">
        <v>5</v>
      </c>
      <c r="R891" s="6">
        <v>2</v>
      </c>
      <c r="S891" s="6">
        <v>1</v>
      </c>
      <c r="T891" s="6">
        <v>1</v>
      </c>
      <c r="U891" s="6">
        <v>5</v>
      </c>
    </row>
    <row r="892" spans="1:21">
      <c r="A892" s="6" t="s">
        <v>63</v>
      </c>
      <c r="B892" s="6" t="s">
        <v>75</v>
      </c>
      <c r="C892" s="6">
        <v>0</v>
      </c>
      <c r="E892" s="21">
        <f>SUM($F$16:F892)</f>
        <v>0.91093761843402021</v>
      </c>
      <c r="F892" s="16">
        <f>I892/$I$1814</f>
        <v>2.2739331463654969E-4</v>
      </c>
      <c r="G892" s="6" t="s">
        <v>63</v>
      </c>
      <c r="H892" s="6" t="s">
        <v>75</v>
      </c>
      <c r="I892" s="6">
        <v>6</v>
      </c>
      <c r="J892" s="6">
        <v>6</v>
      </c>
      <c r="K892" s="6">
        <v>6</v>
      </c>
      <c r="L892" s="6">
        <v>5</v>
      </c>
      <c r="M892" s="6">
        <v>1</v>
      </c>
      <c r="N892" s="6">
        <v>0</v>
      </c>
      <c r="O892" s="6">
        <v>0</v>
      </c>
      <c r="P892" s="6">
        <v>1</v>
      </c>
      <c r="Q892" s="6">
        <v>5</v>
      </c>
      <c r="R892" s="6">
        <v>1</v>
      </c>
      <c r="S892" s="6">
        <v>2</v>
      </c>
      <c r="T892" s="6">
        <v>1</v>
      </c>
      <c r="U892" s="6">
        <v>5</v>
      </c>
    </row>
    <row r="893" spans="1:21">
      <c r="A893" s="6" t="s">
        <v>47</v>
      </c>
      <c r="B893" s="6" t="s">
        <v>56</v>
      </c>
      <c r="C893" s="6">
        <v>0</v>
      </c>
      <c r="E893" s="21">
        <f>SUM($F$16:F893)</f>
        <v>0.91116501174865672</v>
      </c>
      <c r="F893" s="16">
        <f>I893/$I$1814</f>
        <v>2.2739331463654969E-4</v>
      </c>
      <c r="G893" s="6" t="s">
        <v>47</v>
      </c>
      <c r="H893" s="6" t="s">
        <v>56</v>
      </c>
      <c r="I893" s="6">
        <v>6</v>
      </c>
      <c r="J893" s="6">
        <v>5</v>
      </c>
      <c r="K893" s="6">
        <v>6</v>
      </c>
      <c r="L893" s="6">
        <v>6</v>
      </c>
      <c r="M893" s="6">
        <v>1</v>
      </c>
      <c r="N893" s="6">
        <v>0</v>
      </c>
      <c r="O893" s="6">
        <v>1</v>
      </c>
      <c r="P893" s="6">
        <v>0</v>
      </c>
      <c r="Q893" s="6">
        <v>6</v>
      </c>
      <c r="R893" s="6">
        <v>1</v>
      </c>
      <c r="S893" s="6">
        <v>1</v>
      </c>
      <c r="T893" s="6">
        <v>4</v>
      </c>
      <c r="U893" s="6">
        <v>2</v>
      </c>
    </row>
    <row r="894" spans="1:21">
      <c r="A894" s="6" t="s">
        <v>49</v>
      </c>
      <c r="B894" s="6" t="s">
        <v>37</v>
      </c>
      <c r="C894" s="6">
        <v>0</v>
      </c>
      <c r="E894" s="21">
        <f>SUM($F$16:F894)</f>
        <v>0.91139240506329322</v>
      </c>
      <c r="F894" s="16">
        <f>I894/$I$1814</f>
        <v>2.2739331463654969E-4</v>
      </c>
      <c r="G894" s="6" t="s">
        <v>49</v>
      </c>
      <c r="H894" s="6" t="s">
        <v>37</v>
      </c>
      <c r="I894" s="6">
        <v>6</v>
      </c>
      <c r="J894" s="6">
        <v>6</v>
      </c>
      <c r="K894" s="6">
        <v>5</v>
      </c>
      <c r="L894" s="6">
        <v>5</v>
      </c>
      <c r="M894" s="6">
        <v>1</v>
      </c>
      <c r="N894" s="6">
        <v>0</v>
      </c>
      <c r="O894" s="6">
        <v>3</v>
      </c>
      <c r="P894" s="6">
        <v>0</v>
      </c>
      <c r="Q894" s="6">
        <v>6</v>
      </c>
      <c r="R894" s="6">
        <v>1</v>
      </c>
      <c r="S894" s="6">
        <v>2</v>
      </c>
      <c r="T894" s="6">
        <v>2</v>
      </c>
      <c r="U894" s="6">
        <v>4</v>
      </c>
    </row>
    <row r="895" spans="1:21">
      <c r="A895" s="6" t="s">
        <v>74</v>
      </c>
      <c r="B895" s="6" t="s">
        <v>62</v>
      </c>
      <c r="C895" s="6">
        <v>1</v>
      </c>
      <c r="E895" s="21">
        <f>SUM($F$16:F895)</f>
        <v>0.91158189949215707</v>
      </c>
      <c r="F895" s="9">
        <f>I895/$I$1814</f>
        <v>1.8949442886379142E-4</v>
      </c>
      <c r="G895" s="6" t="s">
        <v>74</v>
      </c>
      <c r="H895" s="6" t="s">
        <v>62</v>
      </c>
      <c r="I895" s="6">
        <v>5</v>
      </c>
      <c r="J895" s="6">
        <v>5</v>
      </c>
      <c r="K895" s="6">
        <v>5</v>
      </c>
      <c r="L895" s="6">
        <v>5</v>
      </c>
      <c r="M895" s="6">
        <v>0</v>
      </c>
      <c r="N895" s="6">
        <v>0</v>
      </c>
      <c r="O895" s="6">
        <v>0</v>
      </c>
      <c r="P895" s="6">
        <v>1</v>
      </c>
      <c r="Q895" s="6">
        <v>4</v>
      </c>
      <c r="R895" s="6">
        <v>2</v>
      </c>
      <c r="S895" s="6">
        <v>1</v>
      </c>
      <c r="T895" s="6">
        <v>1</v>
      </c>
      <c r="U895" s="6">
        <v>4</v>
      </c>
    </row>
    <row r="896" spans="1:21">
      <c r="A896" s="6" t="s">
        <v>49</v>
      </c>
      <c r="B896" s="6" t="s">
        <v>33</v>
      </c>
      <c r="C896" s="6">
        <v>0</v>
      </c>
      <c r="E896" s="21">
        <f>SUM($F$16:F896)</f>
        <v>0.91180929280679357</v>
      </c>
      <c r="F896" s="16">
        <f>I896/$I$1814</f>
        <v>2.2739331463654969E-4</v>
      </c>
      <c r="G896" s="6" t="s">
        <v>49</v>
      </c>
      <c r="H896" s="6" t="s">
        <v>33</v>
      </c>
      <c r="I896" s="6">
        <v>6</v>
      </c>
      <c r="J896" s="6">
        <v>5</v>
      </c>
      <c r="K896" s="6">
        <v>5</v>
      </c>
      <c r="L896" s="6">
        <v>6</v>
      </c>
      <c r="M896" s="6">
        <v>1</v>
      </c>
      <c r="N896" s="6">
        <v>0</v>
      </c>
      <c r="O896" s="6">
        <v>0</v>
      </c>
      <c r="P896" s="6">
        <v>0</v>
      </c>
      <c r="Q896" s="6">
        <v>6</v>
      </c>
      <c r="R896" s="6">
        <v>3</v>
      </c>
      <c r="S896" s="6">
        <v>1</v>
      </c>
      <c r="T896" s="6">
        <v>2</v>
      </c>
      <c r="U896" s="6">
        <v>4</v>
      </c>
    </row>
    <row r="897" spans="1:21">
      <c r="A897" s="6" t="s">
        <v>59</v>
      </c>
      <c r="B897" s="6" t="s">
        <v>76</v>
      </c>
      <c r="C897" s="6">
        <v>1</v>
      </c>
      <c r="E897" s="21">
        <f>SUM($F$16:F897)</f>
        <v>0.91199878723565742</v>
      </c>
      <c r="F897" s="9">
        <f>I897/$I$1814</f>
        <v>1.8949442886379142E-4</v>
      </c>
      <c r="G897" s="6" t="s">
        <v>59</v>
      </c>
      <c r="H897" s="6" t="s">
        <v>76</v>
      </c>
      <c r="I897" s="6">
        <v>5</v>
      </c>
      <c r="J897" s="6">
        <v>5</v>
      </c>
      <c r="K897" s="6">
        <v>5</v>
      </c>
      <c r="L897" s="6">
        <v>5</v>
      </c>
      <c r="M897" s="6">
        <v>1</v>
      </c>
      <c r="N897" s="6">
        <v>0</v>
      </c>
      <c r="O897" s="6">
        <v>1</v>
      </c>
      <c r="P897" s="6">
        <v>0</v>
      </c>
      <c r="Q897" s="6">
        <v>5</v>
      </c>
      <c r="R897" s="6">
        <v>1</v>
      </c>
      <c r="S897" s="6">
        <v>1</v>
      </c>
      <c r="T897" s="6">
        <v>0</v>
      </c>
      <c r="U897" s="6">
        <v>5</v>
      </c>
    </row>
    <row r="898" spans="1:21">
      <c r="A898" s="6" t="s">
        <v>79</v>
      </c>
      <c r="B898" s="6" t="s">
        <v>77</v>
      </c>
      <c r="C898" s="6">
        <v>1</v>
      </c>
      <c r="E898" s="21">
        <f>SUM($F$16:F898)</f>
        <v>0.91218828166452126</v>
      </c>
      <c r="F898" s="9">
        <f>I898/$I$1814</f>
        <v>1.8949442886379142E-4</v>
      </c>
      <c r="G898" s="6" t="s">
        <v>79</v>
      </c>
      <c r="H898" s="6" t="s">
        <v>77</v>
      </c>
      <c r="I898" s="6">
        <v>5</v>
      </c>
      <c r="J898" s="6">
        <v>5</v>
      </c>
      <c r="K898" s="6">
        <v>4</v>
      </c>
      <c r="L898" s="6">
        <v>4</v>
      </c>
      <c r="M898" s="6">
        <v>0</v>
      </c>
      <c r="N898" s="6">
        <v>0</v>
      </c>
      <c r="O898" s="6">
        <v>1</v>
      </c>
      <c r="P898" s="6">
        <v>1</v>
      </c>
      <c r="Q898" s="6">
        <v>4</v>
      </c>
      <c r="R898" s="6">
        <v>1</v>
      </c>
      <c r="S898" s="6">
        <v>0</v>
      </c>
      <c r="T898" s="6">
        <v>0</v>
      </c>
      <c r="U898" s="6">
        <v>5</v>
      </c>
    </row>
    <row r="899" spans="1:21">
      <c r="A899" s="6" t="s">
        <v>37</v>
      </c>
      <c r="B899" s="6" t="s">
        <v>49</v>
      </c>
      <c r="C899" s="6">
        <v>0</v>
      </c>
      <c r="E899" s="21">
        <f>SUM($F$16:F899)</f>
        <v>0.91241567497915776</v>
      </c>
      <c r="F899" s="16">
        <f>I899/$I$1814</f>
        <v>2.2739331463654969E-4</v>
      </c>
      <c r="G899" s="6" t="s">
        <v>37</v>
      </c>
      <c r="H899" s="6" t="s">
        <v>49</v>
      </c>
      <c r="I899" s="6">
        <v>6</v>
      </c>
      <c r="J899" s="6">
        <v>6</v>
      </c>
      <c r="K899" s="6">
        <v>5</v>
      </c>
      <c r="L899" s="6">
        <v>6</v>
      </c>
      <c r="M899" s="6">
        <v>1</v>
      </c>
      <c r="N899" s="6">
        <v>0</v>
      </c>
      <c r="O899" s="6">
        <v>0</v>
      </c>
      <c r="P899" s="6">
        <v>1</v>
      </c>
      <c r="Q899" s="6">
        <v>6</v>
      </c>
      <c r="R899" s="6">
        <v>2</v>
      </c>
      <c r="S899" s="6">
        <v>1</v>
      </c>
      <c r="T899" s="6">
        <v>3</v>
      </c>
      <c r="U899" s="6">
        <v>3</v>
      </c>
    </row>
    <row r="900" spans="1:21">
      <c r="A900" s="6" t="s">
        <v>79</v>
      </c>
      <c r="B900" s="6" t="s">
        <v>44</v>
      </c>
      <c r="C900" s="6">
        <v>0</v>
      </c>
      <c r="E900" s="21">
        <f>SUM($F$16:F900)</f>
        <v>0.91264306829379427</v>
      </c>
      <c r="F900" s="16">
        <f>I900/$I$1814</f>
        <v>2.2739331463654969E-4</v>
      </c>
      <c r="G900" s="6" t="s">
        <v>79</v>
      </c>
      <c r="H900" s="6" t="s">
        <v>44</v>
      </c>
      <c r="I900" s="6">
        <v>6</v>
      </c>
      <c r="J900" s="6">
        <v>5</v>
      </c>
      <c r="K900" s="6">
        <v>5</v>
      </c>
      <c r="L900" s="6">
        <v>2</v>
      </c>
      <c r="M900" s="6">
        <v>1</v>
      </c>
      <c r="N900" s="6">
        <v>0</v>
      </c>
      <c r="O900" s="6">
        <v>1</v>
      </c>
      <c r="P900" s="6">
        <v>0</v>
      </c>
      <c r="Q900" s="6">
        <v>6</v>
      </c>
      <c r="R900" s="6">
        <v>3</v>
      </c>
      <c r="S900" s="6">
        <v>1</v>
      </c>
      <c r="T900" s="6">
        <v>0</v>
      </c>
      <c r="U900" s="6">
        <v>6</v>
      </c>
    </row>
    <row r="901" spans="1:21">
      <c r="A901" s="6" t="s">
        <v>62</v>
      </c>
      <c r="B901" s="6" t="s">
        <v>72</v>
      </c>
      <c r="C901" s="6">
        <v>0</v>
      </c>
      <c r="E901" s="21">
        <f>SUM($F$16:F901)</f>
        <v>0.91287046160843077</v>
      </c>
      <c r="F901" s="16">
        <f>I901/$I$1814</f>
        <v>2.2739331463654969E-4</v>
      </c>
      <c r="G901" s="6" t="s">
        <v>62</v>
      </c>
      <c r="H901" s="6" t="s">
        <v>72</v>
      </c>
      <c r="I901" s="6">
        <v>6</v>
      </c>
      <c r="J901" s="6">
        <v>5</v>
      </c>
      <c r="K901" s="6">
        <v>4</v>
      </c>
      <c r="L901" s="6">
        <v>6</v>
      </c>
      <c r="M901" s="6">
        <v>1</v>
      </c>
      <c r="N901" s="6">
        <v>0</v>
      </c>
      <c r="O901" s="6">
        <v>0</v>
      </c>
      <c r="P901" s="6">
        <v>0</v>
      </c>
      <c r="Q901" s="6">
        <v>6</v>
      </c>
      <c r="R901" s="6">
        <v>1</v>
      </c>
      <c r="S901" s="6">
        <v>2</v>
      </c>
      <c r="T901" s="6">
        <v>1</v>
      </c>
      <c r="U901" s="6">
        <v>5</v>
      </c>
    </row>
    <row r="902" spans="1:21">
      <c r="A902" s="6" t="s">
        <v>47</v>
      </c>
      <c r="B902" s="6" t="s">
        <v>38</v>
      </c>
      <c r="C902" s="6">
        <v>0</v>
      </c>
      <c r="E902" s="21">
        <f>SUM($F$16:F902)</f>
        <v>0.91309785492306728</v>
      </c>
      <c r="F902" s="16">
        <f>I902/$I$1814</f>
        <v>2.2739331463654969E-4</v>
      </c>
      <c r="G902" s="6" t="s">
        <v>47</v>
      </c>
      <c r="H902" s="6" t="s">
        <v>38</v>
      </c>
      <c r="I902" s="6">
        <v>6</v>
      </c>
      <c r="J902" s="6">
        <v>6</v>
      </c>
      <c r="K902" s="6">
        <v>6</v>
      </c>
      <c r="L902" s="6">
        <v>3</v>
      </c>
      <c r="M902" s="6">
        <v>1</v>
      </c>
      <c r="N902" s="6">
        <v>0</v>
      </c>
      <c r="O902" s="6">
        <v>1</v>
      </c>
      <c r="P902" s="6">
        <v>1</v>
      </c>
      <c r="Q902" s="6">
        <v>6</v>
      </c>
      <c r="R902" s="6">
        <v>3</v>
      </c>
      <c r="S902" s="6">
        <v>0</v>
      </c>
      <c r="T902" s="6">
        <v>1</v>
      </c>
      <c r="U902" s="6">
        <v>5</v>
      </c>
    </row>
    <row r="903" spans="1:21">
      <c r="A903" s="6" t="s">
        <v>33</v>
      </c>
      <c r="B903" s="6" t="s">
        <v>56</v>
      </c>
      <c r="C903" s="6">
        <v>0</v>
      </c>
      <c r="E903" s="21">
        <f>SUM($F$16:F903)</f>
        <v>0.91332524823770378</v>
      </c>
      <c r="F903" s="16">
        <f>I903/$I$1814</f>
        <v>2.2739331463654969E-4</v>
      </c>
      <c r="G903" s="6" t="s">
        <v>33</v>
      </c>
      <c r="H903" s="6" t="s">
        <v>56</v>
      </c>
      <c r="I903" s="6">
        <v>6</v>
      </c>
      <c r="J903" s="6">
        <v>6</v>
      </c>
      <c r="K903" s="6">
        <v>6</v>
      </c>
      <c r="L903" s="6">
        <v>6</v>
      </c>
      <c r="M903" s="6">
        <v>1</v>
      </c>
      <c r="N903" s="6">
        <v>0</v>
      </c>
      <c r="O903" s="6">
        <v>1</v>
      </c>
      <c r="P903" s="6">
        <v>1</v>
      </c>
      <c r="Q903" s="6">
        <v>5</v>
      </c>
      <c r="R903" s="6">
        <v>3</v>
      </c>
      <c r="S903" s="6">
        <v>1</v>
      </c>
      <c r="T903" s="6">
        <v>0</v>
      </c>
      <c r="U903" s="6">
        <v>6</v>
      </c>
    </row>
    <row r="904" spans="1:21">
      <c r="A904" s="6" t="s">
        <v>58</v>
      </c>
      <c r="B904" s="6" t="s">
        <v>47</v>
      </c>
      <c r="C904" s="6">
        <v>0</v>
      </c>
      <c r="E904" s="21">
        <f>SUM($F$16:F904)</f>
        <v>0.91355264155234028</v>
      </c>
      <c r="F904" s="16">
        <f>I904/$I$1814</f>
        <v>2.2739331463654969E-4</v>
      </c>
      <c r="G904" s="6" t="s">
        <v>58</v>
      </c>
      <c r="H904" s="6" t="s">
        <v>47</v>
      </c>
      <c r="I904" s="6">
        <v>6</v>
      </c>
      <c r="J904" s="6">
        <v>6</v>
      </c>
      <c r="K904" s="6">
        <v>3</v>
      </c>
      <c r="L904" s="6">
        <v>6</v>
      </c>
      <c r="M904" s="6">
        <v>1</v>
      </c>
      <c r="N904" s="6">
        <v>0</v>
      </c>
      <c r="O904" s="6">
        <v>0</v>
      </c>
      <c r="P904" s="6">
        <v>3</v>
      </c>
      <c r="Q904" s="6">
        <v>3</v>
      </c>
      <c r="R904" s="6">
        <v>0</v>
      </c>
      <c r="S904" s="6">
        <v>2</v>
      </c>
      <c r="T904" s="6">
        <v>4</v>
      </c>
      <c r="U904" s="6">
        <v>2</v>
      </c>
    </row>
    <row r="905" spans="1:21">
      <c r="A905" s="6" t="s">
        <v>81</v>
      </c>
      <c r="B905" s="6" t="s">
        <v>31</v>
      </c>
      <c r="C905" s="6">
        <v>0</v>
      </c>
      <c r="E905" s="21">
        <f>SUM($F$16:F905)</f>
        <v>0.91374213598120413</v>
      </c>
      <c r="F905" s="16">
        <f>I905/$I$1814</f>
        <v>1.8949442886379142E-4</v>
      </c>
      <c r="G905" s="6" t="s">
        <v>81</v>
      </c>
      <c r="H905" s="6" t="s">
        <v>31</v>
      </c>
      <c r="I905" s="6">
        <v>5</v>
      </c>
      <c r="J905" s="6">
        <v>5</v>
      </c>
      <c r="K905" s="6">
        <v>5</v>
      </c>
      <c r="L905" s="6">
        <v>5</v>
      </c>
      <c r="M905" s="6">
        <v>1</v>
      </c>
      <c r="N905" s="6">
        <v>0</v>
      </c>
      <c r="O905" s="6">
        <v>1</v>
      </c>
      <c r="P905" s="6">
        <v>3</v>
      </c>
      <c r="Q905" s="6">
        <v>2</v>
      </c>
      <c r="R905" s="6">
        <v>3</v>
      </c>
      <c r="S905" s="6">
        <v>0</v>
      </c>
      <c r="T905" s="6">
        <v>2</v>
      </c>
      <c r="U905" s="6">
        <v>3</v>
      </c>
    </row>
    <row r="906" spans="1:21">
      <c r="A906" s="6" t="s">
        <v>68</v>
      </c>
      <c r="B906" s="6" t="s">
        <v>59</v>
      </c>
      <c r="C906" s="6">
        <v>0</v>
      </c>
      <c r="E906" s="21">
        <f>SUM($F$16:F906)</f>
        <v>0.91393163041006797</v>
      </c>
      <c r="F906" s="16">
        <f>I906/$I$1814</f>
        <v>1.8949442886379142E-4</v>
      </c>
      <c r="G906" s="6" t="s">
        <v>68</v>
      </c>
      <c r="H906" s="6" t="s">
        <v>59</v>
      </c>
      <c r="I906" s="6">
        <v>5</v>
      </c>
      <c r="J906" s="6">
        <v>4</v>
      </c>
      <c r="K906" s="6">
        <v>4</v>
      </c>
      <c r="L906" s="6">
        <v>5</v>
      </c>
      <c r="M906" s="6">
        <v>1</v>
      </c>
      <c r="N906" s="6">
        <v>0</v>
      </c>
      <c r="O906" s="6">
        <v>2</v>
      </c>
      <c r="P906" s="6">
        <v>0</v>
      </c>
      <c r="Q906" s="6">
        <v>5</v>
      </c>
      <c r="R906" s="6">
        <v>3</v>
      </c>
      <c r="S906" s="6">
        <v>1</v>
      </c>
      <c r="T906" s="6">
        <v>0</v>
      </c>
      <c r="U906" s="6">
        <v>5</v>
      </c>
    </row>
    <row r="907" spans="1:21">
      <c r="A907" s="6" t="s">
        <v>77</v>
      </c>
      <c r="B907" s="6" t="s">
        <v>60</v>
      </c>
      <c r="C907" s="6">
        <v>0</v>
      </c>
      <c r="E907" s="21">
        <f>SUM($F$16:F907)</f>
        <v>0.91412112483893182</v>
      </c>
      <c r="F907" s="16">
        <f>I907/$I$1814</f>
        <v>1.8949442886379142E-4</v>
      </c>
      <c r="G907" s="6" t="s">
        <v>77</v>
      </c>
      <c r="H907" s="6" t="s">
        <v>60</v>
      </c>
      <c r="I907" s="6">
        <v>5</v>
      </c>
      <c r="J907" s="6">
        <v>4</v>
      </c>
      <c r="K907" s="6">
        <v>3</v>
      </c>
      <c r="L907" s="6">
        <v>5</v>
      </c>
      <c r="M907" s="6">
        <v>1</v>
      </c>
      <c r="N907" s="6">
        <v>0</v>
      </c>
      <c r="O907" s="6">
        <v>0</v>
      </c>
      <c r="P907" s="6">
        <v>1</v>
      </c>
      <c r="Q907" s="6">
        <v>4</v>
      </c>
      <c r="R907" s="6">
        <v>1</v>
      </c>
      <c r="S907" s="6">
        <v>0</v>
      </c>
      <c r="T907" s="6">
        <v>1</v>
      </c>
      <c r="U907" s="6">
        <v>4</v>
      </c>
    </row>
    <row r="908" spans="1:21">
      <c r="A908" s="6" t="s">
        <v>39</v>
      </c>
      <c r="B908" s="6" t="s">
        <v>73</v>
      </c>
      <c r="C908" s="6">
        <v>0</v>
      </c>
      <c r="E908" s="21">
        <f>SUM($F$16:F908)</f>
        <v>0.91431061926779567</v>
      </c>
      <c r="F908" s="16">
        <f>I908/$I$1814</f>
        <v>1.8949442886379142E-4</v>
      </c>
      <c r="G908" s="6" t="s">
        <v>39</v>
      </c>
      <c r="H908" s="6" t="s">
        <v>73</v>
      </c>
      <c r="I908" s="6">
        <v>5</v>
      </c>
      <c r="J908" s="6">
        <v>5</v>
      </c>
      <c r="K908" s="6">
        <v>3</v>
      </c>
      <c r="L908" s="6">
        <v>4</v>
      </c>
      <c r="M908" s="6">
        <v>1</v>
      </c>
      <c r="N908" s="6">
        <v>0</v>
      </c>
      <c r="O908" s="6">
        <v>1</v>
      </c>
      <c r="P908" s="6">
        <v>1</v>
      </c>
      <c r="Q908" s="6">
        <v>4</v>
      </c>
      <c r="R908" s="6">
        <v>2</v>
      </c>
      <c r="S908" s="6">
        <v>1</v>
      </c>
      <c r="T908" s="6">
        <v>2</v>
      </c>
      <c r="U908" s="6">
        <v>3</v>
      </c>
    </row>
    <row r="909" spans="1:21">
      <c r="A909" s="6" t="s">
        <v>67</v>
      </c>
      <c r="B909" s="6" t="s">
        <v>42</v>
      </c>
      <c r="C909" s="6">
        <v>0</v>
      </c>
      <c r="E909" s="21">
        <f>SUM($F$16:F909)</f>
        <v>0.91450011369665951</v>
      </c>
      <c r="F909" s="16">
        <f>I909/$I$1814</f>
        <v>1.8949442886379142E-4</v>
      </c>
      <c r="G909" s="6" t="s">
        <v>67</v>
      </c>
      <c r="H909" s="6" t="s">
        <v>42</v>
      </c>
      <c r="I909" s="6">
        <v>5</v>
      </c>
      <c r="J909" s="6">
        <v>5</v>
      </c>
      <c r="K909" s="6">
        <v>5</v>
      </c>
      <c r="L909" s="6">
        <v>5</v>
      </c>
      <c r="M909" s="6">
        <v>1</v>
      </c>
      <c r="N909" s="6">
        <v>0</v>
      </c>
      <c r="O909" s="6">
        <v>1</v>
      </c>
      <c r="P909" s="6">
        <v>0</v>
      </c>
      <c r="Q909" s="6">
        <v>5</v>
      </c>
      <c r="R909" s="6">
        <v>1</v>
      </c>
      <c r="S909" s="6">
        <v>1</v>
      </c>
      <c r="T909" s="6">
        <v>1</v>
      </c>
      <c r="U909" s="6">
        <v>4</v>
      </c>
    </row>
    <row r="910" spans="1:21">
      <c r="A910" s="6" t="s">
        <v>56</v>
      </c>
      <c r="B910" s="6" t="s">
        <v>50</v>
      </c>
      <c r="C910" s="6">
        <v>0</v>
      </c>
      <c r="E910" s="21">
        <f>SUM($F$16:F910)</f>
        <v>0.91468960812552336</v>
      </c>
      <c r="F910" s="16">
        <f>I910/$I$1814</f>
        <v>1.8949442886379142E-4</v>
      </c>
      <c r="G910" s="6" t="s">
        <v>56</v>
      </c>
      <c r="H910" s="6" t="s">
        <v>50</v>
      </c>
      <c r="I910" s="6">
        <v>5</v>
      </c>
      <c r="J910" s="6">
        <v>5</v>
      </c>
      <c r="K910" s="6">
        <v>5</v>
      </c>
      <c r="L910" s="6">
        <v>5</v>
      </c>
      <c r="M910" s="6">
        <v>1</v>
      </c>
      <c r="N910" s="6">
        <v>0</v>
      </c>
      <c r="O910" s="6">
        <v>1</v>
      </c>
      <c r="P910" s="6">
        <v>1</v>
      </c>
      <c r="Q910" s="6">
        <v>4</v>
      </c>
      <c r="R910" s="6">
        <v>1</v>
      </c>
      <c r="S910" s="6">
        <v>1</v>
      </c>
      <c r="T910" s="6">
        <v>3</v>
      </c>
      <c r="U910" s="6">
        <v>2</v>
      </c>
    </row>
    <row r="911" spans="1:21">
      <c r="A911" s="6" t="s">
        <v>32</v>
      </c>
      <c r="B911" s="6" t="s">
        <v>63</v>
      </c>
      <c r="C911" s="6">
        <v>0</v>
      </c>
      <c r="E911" s="21">
        <f>SUM($F$16:F911)</f>
        <v>0.9148791025543872</v>
      </c>
      <c r="F911" s="16">
        <f>I911/$I$1814</f>
        <v>1.8949442886379142E-4</v>
      </c>
      <c r="G911" s="6" t="s">
        <v>32</v>
      </c>
      <c r="H911" s="6" t="s">
        <v>63</v>
      </c>
      <c r="I911" s="6">
        <v>5</v>
      </c>
      <c r="J911" s="6">
        <v>4</v>
      </c>
      <c r="K911" s="6">
        <v>5</v>
      </c>
      <c r="L911" s="6">
        <v>4</v>
      </c>
      <c r="M911" s="6">
        <v>1</v>
      </c>
      <c r="N911" s="6">
        <v>0</v>
      </c>
      <c r="O911" s="6">
        <v>1</v>
      </c>
      <c r="P911" s="6">
        <v>0</v>
      </c>
      <c r="Q911" s="6">
        <v>5</v>
      </c>
      <c r="R911" s="6">
        <v>2</v>
      </c>
      <c r="S911" s="6">
        <v>2</v>
      </c>
      <c r="T911" s="6">
        <v>0</v>
      </c>
      <c r="U911" s="6">
        <v>5</v>
      </c>
    </row>
    <row r="912" spans="1:21">
      <c r="A912" s="6" t="s">
        <v>49</v>
      </c>
      <c r="B912" s="6" t="s">
        <v>40</v>
      </c>
      <c r="C912" s="6">
        <v>0</v>
      </c>
      <c r="E912" s="21">
        <f>SUM($F$16:F912)</f>
        <v>0.91506859698325105</v>
      </c>
      <c r="F912" s="16">
        <f>I912/$I$1814</f>
        <v>1.8949442886379142E-4</v>
      </c>
      <c r="G912" s="6" t="s">
        <v>49</v>
      </c>
      <c r="H912" s="6" t="s">
        <v>40</v>
      </c>
      <c r="I912" s="6">
        <v>5</v>
      </c>
      <c r="J912" s="6">
        <v>5</v>
      </c>
      <c r="K912" s="6">
        <v>5</v>
      </c>
      <c r="L912" s="6">
        <v>4</v>
      </c>
      <c r="M912" s="6">
        <v>1</v>
      </c>
      <c r="N912" s="6">
        <v>0</v>
      </c>
      <c r="O912" s="6">
        <v>0</v>
      </c>
      <c r="P912" s="6">
        <v>0</v>
      </c>
      <c r="Q912" s="6">
        <v>5</v>
      </c>
      <c r="R912" s="6">
        <v>3</v>
      </c>
      <c r="S912" s="6">
        <v>0</v>
      </c>
      <c r="T912" s="6">
        <v>0</v>
      </c>
      <c r="U912" s="6">
        <v>5</v>
      </c>
    </row>
    <row r="913" spans="1:21">
      <c r="A913" s="6" t="s">
        <v>69</v>
      </c>
      <c r="B913" s="6" t="s">
        <v>39</v>
      </c>
      <c r="C913" s="6">
        <v>0</v>
      </c>
      <c r="E913" s="21">
        <f>SUM($F$16:F913)</f>
        <v>0.91525809141211489</v>
      </c>
      <c r="F913" s="16">
        <f>I913/$I$1814</f>
        <v>1.8949442886379142E-4</v>
      </c>
      <c r="G913" s="6" t="s">
        <v>69</v>
      </c>
      <c r="H913" s="6" t="s">
        <v>39</v>
      </c>
      <c r="I913" s="6">
        <v>5</v>
      </c>
      <c r="J913" s="6">
        <v>4</v>
      </c>
      <c r="K913" s="6">
        <v>4</v>
      </c>
      <c r="L913" s="6">
        <v>5</v>
      </c>
      <c r="M913" s="6">
        <v>1</v>
      </c>
      <c r="N913" s="6">
        <v>0</v>
      </c>
      <c r="O913" s="6">
        <v>0</v>
      </c>
      <c r="P913" s="6">
        <v>1</v>
      </c>
      <c r="Q913" s="6">
        <v>4</v>
      </c>
      <c r="R913" s="6">
        <v>2</v>
      </c>
      <c r="S913" s="6">
        <v>0</v>
      </c>
      <c r="T913" s="6">
        <v>1</v>
      </c>
      <c r="U913" s="6">
        <v>4</v>
      </c>
    </row>
    <row r="914" spans="1:21">
      <c r="A914" s="6" t="s">
        <v>76</v>
      </c>
      <c r="B914" s="6" t="s">
        <v>59</v>
      </c>
      <c r="C914" s="6">
        <v>1</v>
      </c>
      <c r="E914" s="21">
        <f>SUM($F$16:F914)</f>
        <v>0.91544758584097874</v>
      </c>
      <c r="F914" s="9">
        <f>I914/$I$1814</f>
        <v>1.8949442886379142E-4</v>
      </c>
      <c r="G914" s="6" t="s">
        <v>76</v>
      </c>
      <c r="H914" s="6" t="s">
        <v>59</v>
      </c>
      <c r="I914" s="6">
        <v>5</v>
      </c>
      <c r="J914" s="6">
        <v>5</v>
      </c>
      <c r="K914" s="6">
        <v>5</v>
      </c>
      <c r="L914" s="6">
        <v>5</v>
      </c>
      <c r="M914" s="6">
        <v>0</v>
      </c>
      <c r="N914" s="6">
        <v>0</v>
      </c>
      <c r="O914" s="6">
        <v>1</v>
      </c>
      <c r="P914" s="6">
        <v>0</v>
      </c>
      <c r="Q914" s="6">
        <v>5</v>
      </c>
      <c r="R914" s="6">
        <v>2</v>
      </c>
      <c r="S914" s="6">
        <v>2</v>
      </c>
      <c r="T914" s="6">
        <v>1</v>
      </c>
      <c r="U914" s="6">
        <v>4</v>
      </c>
    </row>
    <row r="915" spans="1:21">
      <c r="A915" s="6" t="s">
        <v>47</v>
      </c>
      <c r="B915" s="6" t="s">
        <v>43</v>
      </c>
      <c r="C915" s="6">
        <v>0</v>
      </c>
      <c r="E915" s="21">
        <f>SUM($F$16:F915)</f>
        <v>0.91563708026984258</v>
      </c>
      <c r="F915" s="16">
        <f>I915/$I$1814</f>
        <v>1.8949442886379142E-4</v>
      </c>
      <c r="G915" s="6" t="s">
        <v>47</v>
      </c>
      <c r="H915" s="6" t="s">
        <v>43</v>
      </c>
      <c r="I915" s="6">
        <v>5</v>
      </c>
      <c r="J915" s="6">
        <v>5</v>
      </c>
      <c r="K915" s="6">
        <v>5</v>
      </c>
      <c r="L915" s="6">
        <v>5</v>
      </c>
      <c r="M915" s="6">
        <v>1</v>
      </c>
      <c r="N915" s="6">
        <v>0</v>
      </c>
      <c r="O915" s="6">
        <v>1</v>
      </c>
      <c r="P915" s="6">
        <v>2</v>
      </c>
      <c r="Q915" s="6">
        <v>4</v>
      </c>
      <c r="R915" s="6">
        <v>2</v>
      </c>
      <c r="S915" s="6">
        <v>1</v>
      </c>
      <c r="T915" s="6">
        <v>2</v>
      </c>
      <c r="U915" s="6">
        <v>3</v>
      </c>
    </row>
    <row r="916" spans="1:21">
      <c r="A916" s="6" t="s">
        <v>49</v>
      </c>
      <c r="B916" s="6" t="s">
        <v>60</v>
      </c>
      <c r="C916" s="6">
        <v>0</v>
      </c>
      <c r="E916" s="21">
        <f>SUM($F$16:F916)</f>
        <v>0.91582657469870643</v>
      </c>
      <c r="F916" s="16">
        <f>I916/$I$1814</f>
        <v>1.8949442886379142E-4</v>
      </c>
      <c r="G916" s="6" t="s">
        <v>49</v>
      </c>
      <c r="H916" s="6" t="s">
        <v>60</v>
      </c>
      <c r="I916" s="6">
        <v>5</v>
      </c>
      <c r="J916" s="6">
        <v>5</v>
      </c>
      <c r="K916" s="6">
        <v>5</v>
      </c>
      <c r="L916" s="6">
        <v>5</v>
      </c>
      <c r="M916" s="6">
        <v>1</v>
      </c>
      <c r="N916" s="6">
        <v>0</v>
      </c>
      <c r="O916" s="6">
        <v>1</v>
      </c>
      <c r="P916" s="6">
        <v>0</v>
      </c>
      <c r="Q916" s="6">
        <v>5</v>
      </c>
      <c r="R916" s="6">
        <v>0</v>
      </c>
      <c r="S916" s="6">
        <v>1</v>
      </c>
      <c r="T916" s="6">
        <v>1</v>
      </c>
      <c r="U916" s="6">
        <v>4</v>
      </c>
    </row>
    <row r="917" spans="1:21">
      <c r="A917" s="6" t="s">
        <v>49</v>
      </c>
      <c r="B917" s="6" t="s">
        <v>48</v>
      </c>
      <c r="C917" s="6">
        <v>0</v>
      </c>
      <c r="E917" s="21">
        <f>SUM($F$16:F917)</f>
        <v>0.91601606912757028</v>
      </c>
      <c r="F917" s="16">
        <f>I917/$I$1814</f>
        <v>1.8949442886379142E-4</v>
      </c>
      <c r="G917" s="6" t="s">
        <v>49</v>
      </c>
      <c r="H917" s="6" t="s">
        <v>48</v>
      </c>
      <c r="I917" s="6">
        <v>5</v>
      </c>
      <c r="J917" s="6">
        <v>4</v>
      </c>
      <c r="K917" s="6">
        <v>3</v>
      </c>
      <c r="L917" s="6">
        <v>5</v>
      </c>
      <c r="M917" s="6">
        <v>1</v>
      </c>
      <c r="N917" s="6">
        <v>0</v>
      </c>
      <c r="O917" s="6">
        <v>1</v>
      </c>
      <c r="P917" s="6">
        <v>1</v>
      </c>
      <c r="Q917" s="6">
        <v>4</v>
      </c>
      <c r="R917" s="6">
        <v>0</v>
      </c>
      <c r="S917" s="6">
        <v>0</v>
      </c>
      <c r="T917" s="6">
        <v>2</v>
      </c>
      <c r="U917" s="6">
        <v>3</v>
      </c>
    </row>
    <row r="918" spans="1:21">
      <c r="A918" s="6" t="s">
        <v>48</v>
      </c>
      <c r="B918" s="6" t="s">
        <v>64</v>
      </c>
      <c r="C918" s="6">
        <v>0</v>
      </c>
      <c r="E918" s="21">
        <f>SUM($F$16:F918)</f>
        <v>0.91620556355643412</v>
      </c>
      <c r="F918" s="16">
        <f>I918/$I$1814</f>
        <v>1.8949442886379142E-4</v>
      </c>
      <c r="G918" s="6" t="s">
        <v>48</v>
      </c>
      <c r="H918" s="6" t="s">
        <v>64</v>
      </c>
      <c r="I918" s="6">
        <v>5</v>
      </c>
      <c r="J918" s="6">
        <v>5</v>
      </c>
      <c r="K918" s="6">
        <v>2</v>
      </c>
      <c r="L918" s="6">
        <v>5</v>
      </c>
      <c r="M918" s="6">
        <v>1</v>
      </c>
      <c r="N918" s="6">
        <v>0</v>
      </c>
      <c r="O918" s="6">
        <v>1</v>
      </c>
      <c r="P918" s="6">
        <v>1</v>
      </c>
      <c r="Q918" s="6">
        <v>4</v>
      </c>
      <c r="R918" s="6">
        <v>0</v>
      </c>
      <c r="S918" s="6">
        <v>3</v>
      </c>
      <c r="T918" s="6">
        <v>2</v>
      </c>
      <c r="U918" s="6">
        <v>3</v>
      </c>
    </row>
    <row r="919" spans="1:21">
      <c r="A919" s="6" t="s">
        <v>62</v>
      </c>
      <c r="B919" s="6" t="s">
        <v>32</v>
      </c>
      <c r="C919" s="6">
        <v>0</v>
      </c>
      <c r="E919" s="21">
        <f>SUM($F$16:F919)</f>
        <v>0.91639505798529797</v>
      </c>
      <c r="F919" s="16">
        <f>I919/$I$1814</f>
        <v>1.8949442886379142E-4</v>
      </c>
      <c r="G919" s="6" t="s">
        <v>62</v>
      </c>
      <c r="H919" s="6" t="s">
        <v>32</v>
      </c>
      <c r="I919" s="6">
        <v>5</v>
      </c>
      <c r="J919" s="6">
        <v>4</v>
      </c>
      <c r="K919" s="6">
        <v>5</v>
      </c>
      <c r="L919" s="6">
        <v>5</v>
      </c>
      <c r="M919" s="6">
        <v>1</v>
      </c>
      <c r="N919" s="6">
        <v>0</v>
      </c>
      <c r="O919" s="6">
        <v>1</v>
      </c>
      <c r="P919" s="6">
        <v>1</v>
      </c>
      <c r="Q919" s="6">
        <v>4</v>
      </c>
      <c r="R919" s="6">
        <v>2</v>
      </c>
      <c r="S919" s="6">
        <v>2</v>
      </c>
      <c r="T919" s="6">
        <v>0</v>
      </c>
      <c r="U919" s="6">
        <v>5</v>
      </c>
    </row>
    <row r="920" spans="1:21">
      <c r="A920" s="6" t="s">
        <v>31</v>
      </c>
      <c r="B920" s="6" t="s">
        <v>67</v>
      </c>
      <c r="C920" s="6">
        <v>0</v>
      </c>
      <c r="E920" s="21">
        <f>SUM($F$16:F920)</f>
        <v>0.91658455241416181</v>
      </c>
      <c r="F920" s="16">
        <f>I920/$I$1814</f>
        <v>1.8949442886379142E-4</v>
      </c>
      <c r="G920" s="6" t="s">
        <v>31</v>
      </c>
      <c r="H920" s="6" t="s">
        <v>67</v>
      </c>
      <c r="I920" s="6">
        <v>5</v>
      </c>
      <c r="J920" s="6">
        <v>5</v>
      </c>
      <c r="K920" s="6">
        <v>2</v>
      </c>
      <c r="L920" s="6">
        <v>5</v>
      </c>
      <c r="M920" s="6">
        <v>1</v>
      </c>
      <c r="N920" s="6">
        <v>0</v>
      </c>
      <c r="O920" s="6">
        <v>1</v>
      </c>
      <c r="P920" s="6">
        <v>2</v>
      </c>
      <c r="Q920" s="6">
        <v>3</v>
      </c>
      <c r="R920" s="6">
        <v>0</v>
      </c>
      <c r="S920" s="6">
        <v>2</v>
      </c>
      <c r="T920" s="6">
        <v>3</v>
      </c>
      <c r="U920" s="6">
        <v>2</v>
      </c>
    </row>
    <row r="921" spans="1:21">
      <c r="A921" s="6" t="s">
        <v>52</v>
      </c>
      <c r="B921" s="6" t="s">
        <v>42</v>
      </c>
      <c r="C921" s="6">
        <v>0</v>
      </c>
      <c r="E921" s="21">
        <f>SUM($F$16:F921)</f>
        <v>0.91677404684302566</v>
      </c>
      <c r="F921" s="16">
        <f>I921/$I$1814</f>
        <v>1.8949442886379142E-4</v>
      </c>
      <c r="G921" s="6" t="s">
        <v>52</v>
      </c>
      <c r="H921" s="6" t="s">
        <v>42</v>
      </c>
      <c r="I921" s="6">
        <v>5</v>
      </c>
      <c r="J921" s="6">
        <v>5</v>
      </c>
      <c r="K921" s="6">
        <v>4</v>
      </c>
      <c r="L921" s="6">
        <v>5</v>
      </c>
      <c r="M921" s="6">
        <v>1</v>
      </c>
      <c r="N921" s="6">
        <v>0</v>
      </c>
      <c r="O921" s="6">
        <v>1</v>
      </c>
      <c r="P921" s="6">
        <v>0</v>
      </c>
      <c r="Q921" s="6">
        <v>5</v>
      </c>
      <c r="R921" s="6">
        <v>0</v>
      </c>
      <c r="S921" s="6">
        <v>0</v>
      </c>
      <c r="T921" s="6">
        <v>3</v>
      </c>
      <c r="U921" s="6">
        <v>2</v>
      </c>
    </row>
    <row r="922" spans="1:21">
      <c r="A922" s="6" t="s">
        <v>65</v>
      </c>
      <c r="B922" s="6" t="s">
        <v>77</v>
      </c>
      <c r="C922" s="6">
        <v>0</v>
      </c>
      <c r="E922" s="21">
        <f>SUM($F$16:F922)</f>
        <v>0.9169635412718895</v>
      </c>
      <c r="F922" s="16">
        <f>I922/$I$1814</f>
        <v>1.8949442886379142E-4</v>
      </c>
      <c r="G922" s="6" t="s">
        <v>65</v>
      </c>
      <c r="H922" s="6" t="s">
        <v>77</v>
      </c>
      <c r="I922" s="6">
        <v>5</v>
      </c>
      <c r="J922" s="6">
        <v>5</v>
      </c>
      <c r="K922" s="6">
        <v>4</v>
      </c>
      <c r="L922" s="6">
        <v>5</v>
      </c>
      <c r="M922" s="6">
        <v>1</v>
      </c>
      <c r="N922" s="6">
        <v>0</v>
      </c>
      <c r="O922" s="6">
        <v>0</v>
      </c>
      <c r="P922" s="6">
        <v>1</v>
      </c>
      <c r="Q922" s="6">
        <v>4</v>
      </c>
      <c r="R922" s="6">
        <v>1</v>
      </c>
      <c r="S922" s="6">
        <v>1</v>
      </c>
      <c r="T922" s="6">
        <v>2</v>
      </c>
      <c r="U922" s="6">
        <v>3</v>
      </c>
    </row>
    <row r="923" spans="1:21">
      <c r="A923" s="6" t="s">
        <v>57</v>
      </c>
      <c r="B923" s="6" t="s">
        <v>36</v>
      </c>
      <c r="C923" s="6">
        <v>0</v>
      </c>
      <c r="E923" s="21">
        <f>SUM($F$16:F923)</f>
        <v>0.91715303570075335</v>
      </c>
      <c r="F923" s="16">
        <f>I923/$I$1814</f>
        <v>1.8949442886379142E-4</v>
      </c>
      <c r="G923" s="6" t="s">
        <v>57</v>
      </c>
      <c r="H923" s="6" t="s">
        <v>36</v>
      </c>
      <c r="I923" s="6">
        <v>5</v>
      </c>
      <c r="J923" s="6">
        <v>3</v>
      </c>
      <c r="K923" s="6">
        <v>3</v>
      </c>
      <c r="L923" s="6">
        <v>5</v>
      </c>
      <c r="M923" s="6">
        <v>1</v>
      </c>
      <c r="N923" s="6">
        <v>0</v>
      </c>
      <c r="O923" s="6">
        <v>1</v>
      </c>
      <c r="P923" s="6">
        <v>1</v>
      </c>
      <c r="Q923" s="6">
        <v>4</v>
      </c>
      <c r="R923" s="6">
        <v>1</v>
      </c>
      <c r="S923" s="6">
        <v>2</v>
      </c>
      <c r="T923" s="6">
        <v>2</v>
      </c>
      <c r="U923" s="6">
        <v>3</v>
      </c>
    </row>
    <row r="924" spans="1:21">
      <c r="A924" s="6" t="s">
        <v>57</v>
      </c>
      <c r="B924" s="6" t="s">
        <v>60</v>
      </c>
      <c r="C924" s="6">
        <v>0</v>
      </c>
      <c r="E924" s="21">
        <f>SUM($F$16:F924)</f>
        <v>0.9173425301296172</v>
      </c>
      <c r="F924" s="16">
        <f>I924/$I$1814</f>
        <v>1.8949442886379142E-4</v>
      </c>
      <c r="G924" s="6" t="s">
        <v>57</v>
      </c>
      <c r="H924" s="6" t="s">
        <v>60</v>
      </c>
      <c r="I924" s="6">
        <v>5</v>
      </c>
      <c r="J924" s="6">
        <v>5</v>
      </c>
      <c r="K924" s="6">
        <v>5</v>
      </c>
      <c r="L924" s="6">
        <v>5</v>
      </c>
      <c r="M924" s="6">
        <v>1</v>
      </c>
      <c r="N924" s="6">
        <v>0</v>
      </c>
      <c r="O924" s="6">
        <v>1</v>
      </c>
      <c r="P924" s="6">
        <v>0</v>
      </c>
      <c r="Q924" s="6">
        <v>5</v>
      </c>
      <c r="R924" s="6">
        <v>1</v>
      </c>
      <c r="S924" s="6">
        <v>2</v>
      </c>
      <c r="T924" s="6">
        <v>0</v>
      </c>
      <c r="U924" s="6">
        <v>5</v>
      </c>
    </row>
    <row r="925" spans="1:21">
      <c r="A925" s="6" t="s">
        <v>62</v>
      </c>
      <c r="B925" s="6" t="s">
        <v>43</v>
      </c>
      <c r="C925" s="6">
        <v>0</v>
      </c>
      <c r="E925" s="21">
        <f>SUM($F$16:F925)</f>
        <v>0.91753202455848104</v>
      </c>
      <c r="F925" s="16">
        <f>I925/$I$1814</f>
        <v>1.8949442886379142E-4</v>
      </c>
      <c r="G925" s="6" t="s">
        <v>62</v>
      </c>
      <c r="H925" s="6" t="s">
        <v>43</v>
      </c>
      <c r="I925" s="6">
        <v>5</v>
      </c>
      <c r="J925" s="6">
        <v>5</v>
      </c>
      <c r="K925" s="6">
        <v>4</v>
      </c>
      <c r="L925" s="6">
        <v>5</v>
      </c>
      <c r="M925" s="6">
        <v>1</v>
      </c>
      <c r="N925" s="6">
        <v>0</v>
      </c>
      <c r="O925" s="6">
        <v>1</v>
      </c>
      <c r="P925" s="6">
        <v>1</v>
      </c>
      <c r="Q925" s="6">
        <v>5</v>
      </c>
      <c r="R925" s="6">
        <v>0</v>
      </c>
      <c r="S925" s="6">
        <v>2</v>
      </c>
      <c r="T925" s="6">
        <v>2</v>
      </c>
      <c r="U925" s="6">
        <v>3</v>
      </c>
    </row>
    <row r="926" spans="1:21">
      <c r="A926" s="6" t="s">
        <v>59</v>
      </c>
      <c r="B926" s="6" t="s">
        <v>38</v>
      </c>
      <c r="C926" s="6">
        <v>0</v>
      </c>
      <c r="E926" s="21">
        <f>SUM($F$16:F926)</f>
        <v>0.91772151898734489</v>
      </c>
      <c r="F926" s="16">
        <f>I926/$I$1814</f>
        <v>1.8949442886379142E-4</v>
      </c>
      <c r="G926" s="6" t="s">
        <v>59</v>
      </c>
      <c r="H926" s="6" t="s">
        <v>38</v>
      </c>
      <c r="I926" s="6">
        <v>5</v>
      </c>
      <c r="J926" s="6">
        <v>4</v>
      </c>
      <c r="K926" s="6">
        <v>1</v>
      </c>
      <c r="L926" s="6">
        <v>5</v>
      </c>
      <c r="M926" s="6">
        <v>1</v>
      </c>
      <c r="N926" s="6">
        <v>0</v>
      </c>
      <c r="O926" s="6">
        <v>1</v>
      </c>
      <c r="P926" s="6">
        <v>1</v>
      </c>
      <c r="Q926" s="6">
        <v>4</v>
      </c>
      <c r="R926" s="6">
        <v>0</v>
      </c>
      <c r="S926" s="6">
        <v>2</v>
      </c>
      <c r="T926" s="6">
        <v>3</v>
      </c>
      <c r="U926" s="6">
        <v>2</v>
      </c>
    </row>
    <row r="927" spans="1:21">
      <c r="A927" s="6" t="s">
        <v>48</v>
      </c>
      <c r="B927" s="6" t="s">
        <v>35</v>
      </c>
      <c r="C927" s="6">
        <v>0</v>
      </c>
      <c r="E927" s="21">
        <f>SUM($F$16:F927)</f>
        <v>0.91791101341620873</v>
      </c>
      <c r="F927" s="16">
        <f>I927/$I$1814</f>
        <v>1.8949442886379142E-4</v>
      </c>
      <c r="G927" s="6" t="s">
        <v>48</v>
      </c>
      <c r="H927" s="6" t="s">
        <v>35</v>
      </c>
      <c r="I927" s="6">
        <v>5</v>
      </c>
      <c r="J927" s="6">
        <v>5</v>
      </c>
      <c r="K927" s="6">
        <v>4</v>
      </c>
      <c r="L927" s="6">
        <v>5</v>
      </c>
      <c r="M927" s="6">
        <v>1</v>
      </c>
      <c r="N927" s="6">
        <v>0</v>
      </c>
      <c r="O927" s="6">
        <v>1</v>
      </c>
      <c r="P927" s="6">
        <v>2</v>
      </c>
      <c r="Q927" s="6">
        <v>3</v>
      </c>
      <c r="R927" s="6">
        <v>0</v>
      </c>
      <c r="S927" s="6">
        <v>1</v>
      </c>
      <c r="T927" s="6">
        <v>4</v>
      </c>
      <c r="U927" s="6">
        <v>1</v>
      </c>
    </row>
    <row r="928" spans="1:21">
      <c r="A928" s="6" t="s">
        <v>74</v>
      </c>
      <c r="B928" s="6" t="s">
        <v>53</v>
      </c>
      <c r="C928" s="6">
        <v>0</v>
      </c>
      <c r="E928" s="21">
        <f>SUM($F$16:F928)</f>
        <v>0.91810050784507258</v>
      </c>
      <c r="F928" s="16">
        <f>I928/$I$1814</f>
        <v>1.8949442886379142E-4</v>
      </c>
      <c r="G928" s="6" t="s">
        <v>74</v>
      </c>
      <c r="H928" s="6" t="s">
        <v>53</v>
      </c>
      <c r="I928" s="6">
        <v>5</v>
      </c>
      <c r="J928" s="6">
        <v>4</v>
      </c>
      <c r="K928" s="6">
        <v>2</v>
      </c>
      <c r="L928" s="6">
        <v>5</v>
      </c>
      <c r="M928" s="6">
        <v>1</v>
      </c>
      <c r="N928" s="6">
        <v>0</v>
      </c>
      <c r="O928" s="6">
        <v>1</v>
      </c>
      <c r="P928" s="6">
        <v>1</v>
      </c>
      <c r="Q928" s="6">
        <v>4</v>
      </c>
      <c r="R928" s="6">
        <v>0</v>
      </c>
      <c r="S928" s="6">
        <v>3</v>
      </c>
      <c r="T928" s="6">
        <v>2</v>
      </c>
      <c r="U928" s="6">
        <v>3</v>
      </c>
    </row>
    <row r="929" spans="1:21">
      <c r="A929" s="6" t="s">
        <v>59</v>
      </c>
      <c r="B929" s="6" t="s">
        <v>33</v>
      </c>
      <c r="C929" s="6">
        <v>0</v>
      </c>
      <c r="E929" s="21">
        <f>SUM($F$16:F929)</f>
        <v>0.91829000227393642</v>
      </c>
      <c r="F929" s="16">
        <f>I929/$I$1814</f>
        <v>1.8949442886379142E-4</v>
      </c>
      <c r="G929" s="6" t="s">
        <v>59</v>
      </c>
      <c r="H929" s="6" t="s">
        <v>33</v>
      </c>
      <c r="I929" s="6">
        <v>5</v>
      </c>
      <c r="J929" s="6">
        <v>5</v>
      </c>
      <c r="K929" s="6">
        <v>5</v>
      </c>
      <c r="L929" s="6">
        <v>5</v>
      </c>
      <c r="M929" s="6">
        <v>1</v>
      </c>
      <c r="N929" s="6">
        <v>0</v>
      </c>
      <c r="O929" s="6">
        <v>1</v>
      </c>
      <c r="P929" s="6">
        <v>2</v>
      </c>
      <c r="Q929" s="6">
        <v>3</v>
      </c>
      <c r="R929" s="6">
        <v>3</v>
      </c>
      <c r="S929" s="6">
        <v>0</v>
      </c>
      <c r="T929" s="6">
        <v>2</v>
      </c>
      <c r="U929" s="6">
        <v>3</v>
      </c>
    </row>
    <row r="930" spans="1:21">
      <c r="A930" s="6" t="s">
        <v>79</v>
      </c>
      <c r="B930" s="6" t="s">
        <v>49</v>
      </c>
      <c r="C930" s="6">
        <v>0</v>
      </c>
      <c r="E930" s="21">
        <f>SUM($F$16:F930)</f>
        <v>0.91847949670280027</v>
      </c>
      <c r="F930" s="16">
        <f>I930/$I$1814</f>
        <v>1.8949442886379142E-4</v>
      </c>
      <c r="G930" s="6" t="s">
        <v>79</v>
      </c>
      <c r="H930" s="6" t="s">
        <v>49</v>
      </c>
      <c r="I930" s="6">
        <v>5</v>
      </c>
      <c r="J930" s="6">
        <v>4</v>
      </c>
      <c r="K930" s="6">
        <v>4</v>
      </c>
      <c r="L930" s="6">
        <v>5</v>
      </c>
      <c r="M930" s="6">
        <v>1</v>
      </c>
      <c r="N930" s="6">
        <v>0</v>
      </c>
      <c r="O930" s="6">
        <v>1</v>
      </c>
      <c r="P930" s="6">
        <v>0</v>
      </c>
      <c r="Q930" s="6">
        <v>5</v>
      </c>
      <c r="R930" s="6">
        <v>2</v>
      </c>
      <c r="S930" s="6">
        <v>0</v>
      </c>
      <c r="T930" s="6">
        <v>1</v>
      </c>
      <c r="U930" s="6">
        <v>4</v>
      </c>
    </row>
    <row r="931" spans="1:21">
      <c r="A931" s="6" t="s">
        <v>41</v>
      </c>
      <c r="B931" s="6" t="s">
        <v>49</v>
      </c>
      <c r="C931" s="6">
        <v>0</v>
      </c>
      <c r="E931" s="21">
        <f>SUM($F$16:F931)</f>
        <v>0.91866899113166411</v>
      </c>
      <c r="F931" s="16">
        <f>I931/$I$1814</f>
        <v>1.8949442886379142E-4</v>
      </c>
      <c r="G931" s="6" t="s">
        <v>41</v>
      </c>
      <c r="H931" s="6" t="s">
        <v>49</v>
      </c>
      <c r="I931" s="6">
        <v>5</v>
      </c>
      <c r="J931" s="6">
        <v>5</v>
      </c>
      <c r="K931" s="6">
        <v>4</v>
      </c>
      <c r="L931" s="6">
        <v>5</v>
      </c>
      <c r="M931" s="6">
        <v>1</v>
      </c>
      <c r="N931" s="6">
        <v>0</v>
      </c>
      <c r="O931" s="6">
        <v>1</v>
      </c>
      <c r="P931" s="6">
        <v>1</v>
      </c>
      <c r="Q931" s="6">
        <v>4</v>
      </c>
      <c r="R931" s="6">
        <v>1</v>
      </c>
      <c r="S931" s="6">
        <v>1</v>
      </c>
      <c r="T931" s="6">
        <v>2</v>
      </c>
      <c r="U931" s="6">
        <v>3</v>
      </c>
    </row>
    <row r="932" spans="1:21">
      <c r="A932" s="6" t="s">
        <v>42</v>
      </c>
      <c r="B932" s="6" t="s">
        <v>79</v>
      </c>
      <c r="C932" s="6">
        <v>0</v>
      </c>
      <c r="E932" s="21">
        <f>SUM($F$16:F932)</f>
        <v>0.91885848556052796</v>
      </c>
      <c r="F932" s="16">
        <f>I932/$I$1814</f>
        <v>1.8949442886379142E-4</v>
      </c>
      <c r="G932" s="6" t="s">
        <v>42</v>
      </c>
      <c r="H932" s="6" t="s">
        <v>79</v>
      </c>
      <c r="I932" s="6">
        <v>5</v>
      </c>
      <c r="J932" s="6">
        <v>5</v>
      </c>
      <c r="K932" s="6">
        <v>4</v>
      </c>
      <c r="L932" s="6">
        <v>5</v>
      </c>
      <c r="M932" s="6">
        <v>1</v>
      </c>
      <c r="N932" s="6">
        <v>0</v>
      </c>
      <c r="O932" s="6">
        <v>1</v>
      </c>
      <c r="P932" s="6">
        <v>2</v>
      </c>
      <c r="Q932" s="6">
        <v>3</v>
      </c>
      <c r="R932" s="6">
        <v>1</v>
      </c>
      <c r="S932" s="6">
        <v>0</v>
      </c>
      <c r="T932" s="6">
        <v>2</v>
      </c>
      <c r="U932" s="6">
        <v>3</v>
      </c>
    </row>
    <row r="933" spans="1:21">
      <c r="A933" s="6" t="s">
        <v>81</v>
      </c>
      <c r="B933" s="6" t="s">
        <v>42</v>
      </c>
      <c r="C933" s="6">
        <v>0</v>
      </c>
      <c r="E933" s="21">
        <f>SUM($F$16:F933)</f>
        <v>0.91904797998939181</v>
      </c>
      <c r="F933" s="16">
        <f>I933/$I$1814</f>
        <v>1.8949442886379142E-4</v>
      </c>
      <c r="G933" s="6" t="s">
        <v>81</v>
      </c>
      <c r="H933" s="6" t="s">
        <v>42</v>
      </c>
      <c r="I933" s="6">
        <v>5</v>
      </c>
      <c r="J933" s="6">
        <v>5</v>
      </c>
      <c r="K933" s="6">
        <v>5</v>
      </c>
      <c r="L933" s="6">
        <v>5</v>
      </c>
      <c r="M933" s="6">
        <v>1</v>
      </c>
      <c r="N933" s="6">
        <v>0</v>
      </c>
      <c r="O933" s="6">
        <v>0</v>
      </c>
      <c r="P933" s="6">
        <v>1</v>
      </c>
      <c r="Q933" s="6">
        <v>4</v>
      </c>
      <c r="R933" s="6">
        <v>2</v>
      </c>
      <c r="S933" s="6">
        <v>0</v>
      </c>
      <c r="T933" s="6">
        <v>1</v>
      </c>
      <c r="U933" s="6">
        <v>4</v>
      </c>
    </row>
    <row r="934" spans="1:21">
      <c r="A934" s="6" t="s">
        <v>76</v>
      </c>
      <c r="B934" s="6" t="s">
        <v>49</v>
      </c>
      <c r="C934" s="6">
        <v>0</v>
      </c>
      <c r="E934" s="21">
        <f>SUM($F$16:F934)</f>
        <v>0.91923747441825565</v>
      </c>
      <c r="F934" s="16">
        <f>I934/$I$1814</f>
        <v>1.8949442886379142E-4</v>
      </c>
      <c r="G934" s="6" t="s">
        <v>76</v>
      </c>
      <c r="H934" s="6" t="s">
        <v>49</v>
      </c>
      <c r="I934" s="6">
        <v>5</v>
      </c>
      <c r="J934" s="6">
        <v>5</v>
      </c>
      <c r="K934" s="6">
        <v>4</v>
      </c>
      <c r="L934" s="6">
        <v>5</v>
      </c>
      <c r="M934" s="6">
        <v>1</v>
      </c>
      <c r="N934" s="6">
        <v>0</v>
      </c>
      <c r="O934" s="6">
        <v>2</v>
      </c>
      <c r="P934" s="6">
        <v>0</v>
      </c>
      <c r="Q934" s="6">
        <v>5</v>
      </c>
      <c r="R934" s="6">
        <v>1</v>
      </c>
      <c r="S934" s="6">
        <v>2</v>
      </c>
      <c r="T934" s="6">
        <v>0</v>
      </c>
      <c r="U934" s="6">
        <v>5</v>
      </c>
    </row>
    <row r="935" spans="1:21">
      <c r="A935" s="6" t="s">
        <v>55</v>
      </c>
      <c r="B935" s="6" t="s">
        <v>33</v>
      </c>
      <c r="C935" s="6">
        <v>0</v>
      </c>
      <c r="E935" s="21">
        <f>SUM($F$16:F935)</f>
        <v>0.9194269688471195</v>
      </c>
      <c r="F935" s="16">
        <f>I935/$I$1814</f>
        <v>1.8949442886379142E-4</v>
      </c>
      <c r="G935" s="6" t="s">
        <v>55</v>
      </c>
      <c r="H935" s="6" t="s">
        <v>33</v>
      </c>
      <c r="I935" s="6">
        <v>5</v>
      </c>
      <c r="J935" s="6">
        <v>4</v>
      </c>
      <c r="K935" s="6">
        <v>3</v>
      </c>
      <c r="L935" s="6">
        <v>3</v>
      </c>
      <c r="M935" s="6">
        <v>1</v>
      </c>
      <c r="N935" s="6">
        <v>0</v>
      </c>
      <c r="O935" s="6">
        <v>1</v>
      </c>
      <c r="P935" s="6">
        <v>2</v>
      </c>
      <c r="Q935" s="6">
        <v>4</v>
      </c>
      <c r="R935" s="6">
        <v>0</v>
      </c>
      <c r="S935" s="6">
        <v>1</v>
      </c>
      <c r="T935" s="6">
        <v>4</v>
      </c>
      <c r="U935" s="6">
        <v>1</v>
      </c>
    </row>
    <row r="936" spans="1:21">
      <c r="A936" s="6" t="s">
        <v>64</v>
      </c>
      <c r="B936" s="6" t="s">
        <v>37</v>
      </c>
      <c r="C936" s="6">
        <v>0</v>
      </c>
      <c r="E936" s="21">
        <f>SUM($F$16:F936)</f>
        <v>0.91961646327598334</v>
      </c>
      <c r="F936" s="16">
        <f>I936/$I$1814</f>
        <v>1.8949442886379142E-4</v>
      </c>
      <c r="G936" s="6" t="s">
        <v>64</v>
      </c>
      <c r="H936" s="6" t="s">
        <v>37</v>
      </c>
      <c r="I936" s="6">
        <v>5</v>
      </c>
      <c r="J936" s="6">
        <v>5</v>
      </c>
      <c r="K936" s="6">
        <v>5</v>
      </c>
      <c r="L936" s="6">
        <v>4</v>
      </c>
      <c r="M936" s="6">
        <v>1</v>
      </c>
      <c r="N936" s="6">
        <v>0</v>
      </c>
      <c r="O936" s="6">
        <v>1</v>
      </c>
      <c r="P936" s="6">
        <v>1</v>
      </c>
      <c r="Q936" s="6">
        <v>4</v>
      </c>
      <c r="R936" s="6">
        <v>0</v>
      </c>
      <c r="S936" s="6">
        <v>2</v>
      </c>
      <c r="T936" s="6">
        <v>1</v>
      </c>
      <c r="U936" s="6">
        <v>4</v>
      </c>
    </row>
    <row r="937" spans="1:21">
      <c r="A937" s="6" t="s">
        <v>55</v>
      </c>
      <c r="B937" s="6" t="s">
        <v>57</v>
      </c>
      <c r="C937" s="6">
        <v>0</v>
      </c>
      <c r="E937" s="21">
        <f>SUM($F$16:F937)</f>
        <v>0.91980595770484719</v>
      </c>
      <c r="F937" s="16">
        <f>I937/$I$1814</f>
        <v>1.8949442886379142E-4</v>
      </c>
      <c r="G937" s="6" t="s">
        <v>55</v>
      </c>
      <c r="H937" s="6" t="s">
        <v>57</v>
      </c>
      <c r="I937" s="6">
        <v>5</v>
      </c>
      <c r="J937" s="6">
        <v>5</v>
      </c>
      <c r="K937" s="6">
        <v>1</v>
      </c>
      <c r="L937" s="6">
        <v>5</v>
      </c>
      <c r="M937" s="6">
        <v>1</v>
      </c>
      <c r="N937" s="6">
        <v>0</v>
      </c>
      <c r="O937" s="6">
        <v>0</v>
      </c>
      <c r="P937" s="6">
        <v>0</v>
      </c>
      <c r="Q937" s="6">
        <v>5</v>
      </c>
      <c r="R937" s="6">
        <v>0</v>
      </c>
      <c r="S937" s="6">
        <v>3</v>
      </c>
      <c r="T937" s="6">
        <v>2</v>
      </c>
      <c r="U937" s="6">
        <v>3</v>
      </c>
    </row>
    <row r="938" spans="1:21">
      <c r="A938" s="6" t="s">
        <v>56</v>
      </c>
      <c r="B938" s="6" t="s">
        <v>60</v>
      </c>
      <c r="C938" s="6">
        <v>0</v>
      </c>
      <c r="E938" s="21">
        <f>SUM($F$16:F938)</f>
        <v>0.91999545213371103</v>
      </c>
      <c r="F938" s="16">
        <f>I938/$I$1814</f>
        <v>1.8949442886379142E-4</v>
      </c>
      <c r="G938" s="6" t="s">
        <v>56</v>
      </c>
      <c r="H938" s="6" t="s">
        <v>60</v>
      </c>
      <c r="I938" s="6">
        <v>5</v>
      </c>
      <c r="J938" s="6">
        <v>5</v>
      </c>
      <c r="K938" s="6">
        <v>5</v>
      </c>
      <c r="L938" s="6">
        <v>3</v>
      </c>
      <c r="M938" s="6">
        <v>1</v>
      </c>
      <c r="N938" s="6">
        <v>0</v>
      </c>
      <c r="O938" s="6">
        <v>1</v>
      </c>
      <c r="P938" s="6">
        <v>0</v>
      </c>
      <c r="Q938" s="6">
        <v>5</v>
      </c>
      <c r="R938" s="6">
        <v>3</v>
      </c>
      <c r="S938" s="6">
        <v>1</v>
      </c>
      <c r="T938" s="6">
        <v>0</v>
      </c>
      <c r="U938" s="6">
        <v>5</v>
      </c>
    </row>
    <row r="939" spans="1:21">
      <c r="A939" s="6" t="s">
        <v>80</v>
      </c>
      <c r="B939" s="6" t="s">
        <v>78</v>
      </c>
      <c r="C939" s="6">
        <v>0</v>
      </c>
      <c r="E939" s="21">
        <f>SUM($F$16:F939)</f>
        <v>0.92014704767680211</v>
      </c>
      <c r="F939" s="16">
        <f>I939/$I$1814</f>
        <v>1.5159554309103311E-4</v>
      </c>
      <c r="G939" s="6" t="s">
        <v>80</v>
      </c>
      <c r="H939" s="6" t="s">
        <v>78</v>
      </c>
      <c r="I939" s="6">
        <v>4</v>
      </c>
      <c r="J939" s="6">
        <v>4</v>
      </c>
      <c r="K939" s="6">
        <v>4</v>
      </c>
      <c r="L939" s="6">
        <v>1</v>
      </c>
      <c r="M939" s="6">
        <v>1</v>
      </c>
      <c r="N939" s="6">
        <v>0</v>
      </c>
      <c r="O939" s="6">
        <v>1</v>
      </c>
      <c r="P939" s="6">
        <v>0</v>
      </c>
      <c r="Q939" s="6">
        <v>4</v>
      </c>
      <c r="R939" s="6">
        <v>0</v>
      </c>
      <c r="S939" s="6">
        <v>0</v>
      </c>
      <c r="T939" s="6">
        <v>2</v>
      </c>
      <c r="U939" s="6">
        <v>2</v>
      </c>
    </row>
    <row r="940" spans="1:21">
      <c r="A940" s="6" t="s">
        <v>80</v>
      </c>
      <c r="B940" s="6" t="s">
        <v>31</v>
      </c>
      <c r="C940" s="6">
        <v>0</v>
      </c>
      <c r="E940" s="21">
        <f>SUM($F$16:F940)</f>
        <v>0.92029864321989319</v>
      </c>
      <c r="F940" s="16">
        <f>I940/$I$1814</f>
        <v>1.5159554309103311E-4</v>
      </c>
      <c r="G940" s="6" t="s">
        <v>80</v>
      </c>
      <c r="H940" s="6" t="s">
        <v>31</v>
      </c>
      <c r="I940" s="6">
        <v>4</v>
      </c>
      <c r="J940" s="6">
        <v>4</v>
      </c>
      <c r="K940" s="6">
        <v>2</v>
      </c>
      <c r="L940" s="6">
        <v>2</v>
      </c>
      <c r="M940" s="6">
        <v>1</v>
      </c>
      <c r="N940" s="6">
        <v>0</v>
      </c>
      <c r="O940" s="6">
        <v>1</v>
      </c>
      <c r="P940" s="6">
        <v>3</v>
      </c>
      <c r="Q940" s="6">
        <v>1</v>
      </c>
      <c r="R940" s="6">
        <v>4</v>
      </c>
      <c r="S940" s="6">
        <v>0</v>
      </c>
      <c r="T940" s="6">
        <v>0</v>
      </c>
      <c r="U940" s="6">
        <v>4</v>
      </c>
    </row>
    <row r="941" spans="1:21">
      <c r="A941" s="6" t="s">
        <v>60</v>
      </c>
      <c r="B941" s="6" t="s">
        <v>40</v>
      </c>
      <c r="C941" s="6">
        <v>0</v>
      </c>
      <c r="E941" s="21">
        <f>SUM($F$16:F941)</f>
        <v>0.92045023876298426</v>
      </c>
      <c r="F941" s="16">
        <f>I941/$I$1814</f>
        <v>1.5159554309103311E-4</v>
      </c>
      <c r="G941" s="6" t="s">
        <v>60</v>
      </c>
      <c r="H941" s="6" t="s">
        <v>40</v>
      </c>
      <c r="I941" s="6">
        <v>4</v>
      </c>
      <c r="J941" s="6">
        <v>4</v>
      </c>
      <c r="K941" s="6">
        <v>3</v>
      </c>
      <c r="L941" s="6">
        <v>4</v>
      </c>
      <c r="M941" s="6">
        <v>1</v>
      </c>
      <c r="N941" s="6">
        <v>0</v>
      </c>
      <c r="O941" s="6">
        <v>2</v>
      </c>
      <c r="P941" s="6">
        <v>1</v>
      </c>
      <c r="Q941" s="6">
        <v>3</v>
      </c>
      <c r="R941" s="6">
        <v>1</v>
      </c>
      <c r="S941" s="6">
        <v>2</v>
      </c>
      <c r="T941" s="6">
        <v>1</v>
      </c>
      <c r="U941" s="6">
        <v>3</v>
      </c>
    </row>
    <row r="942" spans="1:21">
      <c r="A942" s="6" t="s">
        <v>64</v>
      </c>
      <c r="B942" s="6" t="s">
        <v>67</v>
      </c>
      <c r="C942" s="6">
        <v>0</v>
      </c>
      <c r="E942" s="21">
        <f>SUM($F$16:F942)</f>
        <v>0.92060183430607534</v>
      </c>
      <c r="F942" s="16">
        <f>I942/$I$1814</f>
        <v>1.5159554309103311E-4</v>
      </c>
      <c r="G942" s="6" t="s">
        <v>64</v>
      </c>
      <c r="H942" s="6" t="s">
        <v>67</v>
      </c>
      <c r="I942" s="6">
        <v>4</v>
      </c>
      <c r="J942" s="6">
        <v>4</v>
      </c>
      <c r="K942" s="6">
        <v>2</v>
      </c>
      <c r="L942" s="6">
        <v>4</v>
      </c>
      <c r="M942" s="6">
        <v>1</v>
      </c>
      <c r="N942" s="6">
        <v>0</v>
      </c>
      <c r="O942" s="6">
        <v>0</v>
      </c>
      <c r="P942" s="6">
        <v>0</v>
      </c>
      <c r="Q942" s="6">
        <v>4</v>
      </c>
      <c r="R942" s="6">
        <v>2</v>
      </c>
      <c r="S942" s="6">
        <v>0</v>
      </c>
      <c r="T942" s="6">
        <v>0</v>
      </c>
      <c r="U942" s="6">
        <v>4</v>
      </c>
    </row>
    <row r="943" spans="1:21">
      <c r="A943" s="6" t="s">
        <v>60</v>
      </c>
      <c r="B943" s="6" t="s">
        <v>57</v>
      </c>
      <c r="C943" s="6">
        <v>0</v>
      </c>
      <c r="E943" s="21">
        <f>SUM($F$16:F943)</f>
        <v>0.92075342984916642</v>
      </c>
      <c r="F943" s="16">
        <f>I943/$I$1814</f>
        <v>1.5159554309103311E-4</v>
      </c>
      <c r="G943" s="6" t="s">
        <v>60</v>
      </c>
      <c r="H943" s="6" t="s">
        <v>57</v>
      </c>
      <c r="I943" s="6">
        <v>4</v>
      </c>
      <c r="J943" s="6">
        <v>4</v>
      </c>
      <c r="K943" s="6">
        <v>4</v>
      </c>
      <c r="L943" s="6">
        <v>4</v>
      </c>
      <c r="M943" s="6">
        <v>1</v>
      </c>
      <c r="N943" s="6">
        <v>0</v>
      </c>
      <c r="O943" s="6">
        <v>0</v>
      </c>
      <c r="P943" s="6">
        <v>0</v>
      </c>
      <c r="Q943" s="6">
        <v>4</v>
      </c>
      <c r="R943" s="6">
        <v>1</v>
      </c>
      <c r="S943" s="6">
        <v>0</v>
      </c>
      <c r="T943" s="6">
        <v>3</v>
      </c>
      <c r="U943" s="6">
        <v>1</v>
      </c>
    </row>
    <row r="944" spans="1:21">
      <c r="A944" s="6" t="s">
        <v>60</v>
      </c>
      <c r="B944" s="6" t="s">
        <v>37</v>
      </c>
      <c r="C944" s="6">
        <v>0</v>
      </c>
      <c r="E944" s="21">
        <f>SUM($F$16:F944)</f>
        <v>0.92090502539225749</v>
      </c>
      <c r="F944" s="16">
        <f>I944/$I$1814</f>
        <v>1.5159554309103311E-4</v>
      </c>
      <c r="G944" s="6" t="s">
        <v>60</v>
      </c>
      <c r="H944" s="6" t="s">
        <v>37</v>
      </c>
      <c r="I944" s="6">
        <v>4</v>
      </c>
      <c r="J944" s="6">
        <v>3</v>
      </c>
      <c r="K944" s="6">
        <v>2</v>
      </c>
      <c r="L944" s="6">
        <v>3</v>
      </c>
      <c r="M944" s="6">
        <v>1</v>
      </c>
      <c r="N944" s="6">
        <v>0</v>
      </c>
      <c r="O944" s="6">
        <v>0</v>
      </c>
      <c r="P944" s="6">
        <v>0</v>
      </c>
      <c r="Q944" s="6">
        <v>4</v>
      </c>
      <c r="R944" s="6">
        <v>3</v>
      </c>
      <c r="S944" s="6">
        <v>0</v>
      </c>
      <c r="T944" s="6">
        <v>1</v>
      </c>
      <c r="U944" s="6">
        <v>3</v>
      </c>
    </row>
    <row r="945" spans="1:21">
      <c r="A945" s="6" t="s">
        <v>66</v>
      </c>
      <c r="B945" s="6" t="s">
        <v>53</v>
      </c>
      <c r="C945" s="6">
        <v>0</v>
      </c>
      <c r="E945" s="21">
        <f>SUM($F$16:F945)</f>
        <v>0.92105662093534857</v>
      </c>
      <c r="F945" s="16">
        <f>I945/$I$1814</f>
        <v>1.5159554309103311E-4</v>
      </c>
      <c r="G945" s="6" t="s">
        <v>66</v>
      </c>
      <c r="H945" s="6" t="s">
        <v>53</v>
      </c>
      <c r="I945" s="6">
        <v>4</v>
      </c>
      <c r="J945" s="6">
        <v>4</v>
      </c>
      <c r="K945" s="6">
        <v>3</v>
      </c>
      <c r="L945" s="6">
        <v>4</v>
      </c>
      <c r="M945" s="6">
        <v>1</v>
      </c>
      <c r="N945" s="6">
        <v>0</v>
      </c>
      <c r="O945" s="6">
        <v>0</v>
      </c>
      <c r="P945" s="6">
        <v>0</v>
      </c>
      <c r="Q945" s="6">
        <v>4</v>
      </c>
      <c r="R945" s="6">
        <v>2</v>
      </c>
      <c r="S945" s="6">
        <v>0</v>
      </c>
      <c r="T945" s="6">
        <v>2</v>
      </c>
      <c r="U945" s="6">
        <v>2</v>
      </c>
    </row>
    <row r="946" spans="1:21">
      <c r="A946" s="6" t="s">
        <v>77</v>
      </c>
      <c r="B946" s="6" t="s">
        <v>62</v>
      </c>
      <c r="C946" s="6">
        <v>0</v>
      </c>
      <c r="E946" s="21">
        <f>SUM($F$16:F946)</f>
        <v>0.92120821647843965</v>
      </c>
      <c r="F946" s="16">
        <f>I946/$I$1814</f>
        <v>1.5159554309103311E-4</v>
      </c>
      <c r="G946" s="6" t="s">
        <v>77</v>
      </c>
      <c r="H946" s="6" t="s">
        <v>62</v>
      </c>
      <c r="I946" s="6">
        <v>4</v>
      </c>
      <c r="J946" s="6">
        <v>4</v>
      </c>
      <c r="K946" s="6">
        <v>4</v>
      </c>
      <c r="L946" s="6">
        <v>4</v>
      </c>
      <c r="M946" s="6">
        <v>1</v>
      </c>
      <c r="N946" s="6">
        <v>0</v>
      </c>
      <c r="O946" s="6">
        <v>1</v>
      </c>
      <c r="P946" s="6">
        <v>1</v>
      </c>
      <c r="Q946" s="6">
        <v>4</v>
      </c>
      <c r="R946" s="6">
        <v>2</v>
      </c>
      <c r="S946" s="6">
        <v>2</v>
      </c>
      <c r="T946" s="6">
        <v>0</v>
      </c>
      <c r="U946" s="6">
        <v>4</v>
      </c>
    </row>
    <row r="947" spans="1:21">
      <c r="A947" s="6" t="s">
        <v>33</v>
      </c>
      <c r="B947" s="6" t="s">
        <v>61</v>
      </c>
      <c r="C947" s="6">
        <v>0</v>
      </c>
      <c r="E947" s="21">
        <f>SUM($F$16:F947)</f>
        <v>0.92135981202153072</v>
      </c>
      <c r="F947" s="16">
        <f>I947/$I$1814</f>
        <v>1.5159554309103311E-4</v>
      </c>
      <c r="G947" s="6" t="s">
        <v>33</v>
      </c>
      <c r="H947" s="6" t="s">
        <v>61</v>
      </c>
      <c r="I947" s="6">
        <v>4</v>
      </c>
      <c r="J947" s="6">
        <v>4</v>
      </c>
      <c r="K947" s="6">
        <v>4</v>
      </c>
      <c r="L947" s="6">
        <v>4</v>
      </c>
      <c r="M947" s="6">
        <v>1</v>
      </c>
      <c r="N947" s="6">
        <v>0</v>
      </c>
      <c r="O947" s="6">
        <v>1</v>
      </c>
      <c r="P947" s="6">
        <v>1</v>
      </c>
      <c r="Q947" s="6">
        <v>4</v>
      </c>
      <c r="R947" s="6">
        <v>2</v>
      </c>
      <c r="S947" s="6">
        <v>0</v>
      </c>
      <c r="T947" s="6">
        <v>2</v>
      </c>
      <c r="U947" s="6">
        <v>2</v>
      </c>
    </row>
    <row r="948" spans="1:21">
      <c r="A948" s="6" t="s">
        <v>68</v>
      </c>
      <c r="B948" s="6" t="s">
        <v>32</v>
      </c>
      <c r="C948" s="6">
        <v>0</v>
      </c>
      <c r="E948" s="21">
        <f>SUM($F$16:F948)</f>
        <v>0.9215114075646218</v>
      </c>
      <c r="F948" s="16">
        <f>I948/$I$1814</f>
        <v>1.5159554309103311E-4</v>
      </c>
      <c r="G948" s="6" t="s">
        <v>68</v>
      </c>
      <c r="H948" s="6" t="s">
        <v>32</v>
      </c>
      <c r="I948" s="6">
        <v>4</v>
      </c>
      <c r="J948" s="6">
        <v>3</v>
      </c>
      <c r="K948" s="6">
        <v>2</v>
      </c>
      <c r="L948" s="6">
        <v>4</v>
      </c>
      <c r="M948" s="6">
        <v>1</v>
      </c>
      <c r="N948" s="6">
        <v>0</v>
      </c>
      <c r="O948" s="6">
        <v>1</v>
      </c>
      <c r="P948" s="6">
        <v>2</v>
      </c>
      <c r="Q948" s="6">
        <v>2</v>
      </c>
      <c r="R948" s="6">
        <v>0</v>
      </c>
      <c r="S948" s="6">
        <v>3</v>
      </c>
      <c r="T948" s="6">
        <v>0</v>
      </c>
      <c r="U948" s="6">
        <v>4</v>
      </c>
    </row>
    <row r="949" spans="1:21">
      <c r="A949" s="6" t="s">
        <v>68</v>
      </c>
      <c r="B949" s="6" t="s">
        <v>76</v>
      </c>
      <c r="C949" s="6">
        <v>0</v>
      </c>
      <c r="E949" s="21">
        <f>SUM($F$16:F949)</f>
        <v>0.92166300310771287</v>
      </c>
      <c r="F949" s="16">
        <f>I949/$I$1814</f>
        <v>1.5159554309103311E-4</v>
      </c>
      <c r="G949" s="6" t="s">
        <v>68</v>
      </c>
      <c r="H949" s="6" t="s">
        <v>76</v>
      </c>
      <c r="I949" s="6">
        <v>4</v>
      </c>
      <c r="J949" s="6">
        <v>4</v>
      </c>
      <c r="K949" s="6">
        <v>1</v>
      </c>
      <c r="L949" s="6">
        <v>2</v>
      </c>
      <c r="M949" s="6">
        <v>1</v>
      </c>
      <c r="N949" s="6">
        <v>0</v>
      </c>
      <c r="O949" s="6">
        <v>0</v>
      </c>
      <c r="P949" s="6">
        <v>3</v>
      </c>
      <c r="Q949" s="6">
        <v>1</v>
      </c>
      <c r="R949" s="6">
        <v>0</v>
      </c>
      <c r="S949" s="6">
        <v>0</v>
      </c>
      <c r="T949" s="6">
        <v>1</v>
      </c>
      <c r="U949" s="6">
        <v>3</v>
      </c>
    </row>
    <row r="950" spans="1:21">
      <c r="A950" s="6" t="s">
        <v>65</v>
      </c>
      <c r="B950" s="6" t="s">
        <v>75</v>
      </c>
      <c r="C950" s="6">
        <v>0</v>
      </c>
      <c r="E950" s="21">
        <f>SUM($F$16:F950)</f>
        <v>0.92181459865080395</v>
      </c>
      <c r="F950" s="16">
        <f>I950/$I$1814</f>
        <v>1.5159554309103311E-4</v>
      </c>
      <c r="G950" s="6" t="s">
        <v>65</v>
      </c>
      <c r="H950" s="6" t="s">
        <v>75</v>
      </c>
      <c r="I950" s="6">
        <v>4</v>
      </c>
      <c r="J950" s="6">
        <v>4</v>
      </c>
      <c r="K950" s="6">
        <v>4</v>
      </c>
      <c r="L950" s="6">
        <v>4</v>
      </c>
      <c r="M950" s="6">
        <v>1</v>
      </c>
      <c r="N950" s="6">
        <v>0</v>
      </c>
      <c r="O950" s="6">
        <v>1</v>
      </c>
      <c r="P950" s="6">
        <v>1</v>
      </c>
      <c r="Q950" s="6">
        <v>3</v>
      </c>
      <c r="R950" s="6">
        <v>3</v>
      </c>
      <c r="S950" s="6">
        <v>0</v>
      </c>
      <c r="T950" s="6">
        <v>0</v>
      </c>
      <c r="U950" s="6">
        <v>4</v>
      </c>
    </row>
    <row r="951" spans="1:21">
      <c r="A951" s="6" t="s">
        <v>33</v>
      </c>
      <c r="B951" s="6" t="s">
        <v>34</v>
      </c>
      <c r="C951" s="6">
        <v>0</v>
      </c>
      <c r="E951" s="21">
        <f>SUM($F$16:F951)</f>
        <v>0.92196619419389503</v>
      </c>
      <c r="F951" s="16">
        <f>I951/$I$1814</f>
        <v>1.5159554309103311E-4</v>
      </c>
      <c r="G951" s="6" t="s">
        <v>33</v>
      </c>
      <c r="H951" s="6" t="s">
        <v>34</v>
      </c>
      <c r="I951" s="6">
        <v>4</v>
      </c>
      <c r="J951" s="6">
        <v>4</v>
      </c>
      <c r="K951" s="6">
        <v>4</v>
      </c>
      <c r="L951" s="6">
        <v>3</v>
      </c>
      <c r="M951" s="6">
        <v>1</v>
      </c>
      <c r="N951" s="6">
        <v>0</v>
      </c>
      <c r="O951" s="6">
        <v>0</v>
      </c>
      <c r="P951" s="6">
        <v>0</v>
      </c>
      <c r="Q951" s="6">
        <v>4</v>
      </c>
      <c r="R951" s="6">
        <v>1</v>
      </c>
      <c r="S951" s="6">
        <v>1</v>
      </c>
      <c r="T951" s="6">
        <v>2</v>
      </c>
      <c r="U951" s="6">
        <v>2</v>
      </c>
    </row>
    <row r="952" spans="1:21">
      <c r="A952" s="6" t="s">
        <v>32</v>
      </c>
      <c r="B952" s="6" t="s">
        <v>43</v>
      </c>
      <c r="C952" s="6">
        <v>0</v>
      </c>
      <c r="E952" s="21">
        <f>SUM($F$16:F952)</f>
        <v>0.9221177897369861</v>
      </c>
      <c r="F952" s="16">
        <f>I952/$I$1814</f>
        <v>1.5159554309103311E-4</v>
      </c>
      <c r="G952" s="6" t="s">
        <v>32</v>
      </c>
      <c r="H952" s="6" t="s">
        <v>43</v>
      </c>
      <c r="I952" s="6">
        <v>4</v>
      </c>
      <c r="J952" s="6">
        <v>4</v>
      </c>
      <c r="K952" s="6">
        <v>4</v>
      </c>
      <c r="L952" s="6">
        <v>4</v>
      </c>
      <c r="M952" s="6">
        <v>1</v>
      </c>
      <c r="N952" s="6">
        <v>0</v>
      </c>
      <c r="O952" s="6">
        <v>1</v>
      </c>
      <c r="P952" s="6">
        <v>0</v>
      </c>
      <c r="Q952" s="6">
        <v>4</v>
      </c>
      <c r="R952" s="6">
        <v>2</v>
      </c>
      <c r="S952" s="6">
        <v>2</v>
      </c>
      <c r="T952" s="6">
        <v>0</v>
      </c>
      <c r="U952" s="6">
        <v>4</v>
      </c>
    </row>
    <row r="953" spans="1:21">
      <c r="A953" s="6" t="s">
        <v>43</v>
      </c>
      <c r="B953" s="6" t="s">
        <v>61</v>
      </c>
      <c r="C953" s="6">
        <v>1</v>
      </c>
      <c r="E953" s="21">
        <f>SUM($F$16:F953)</f>
        <v>0.92226938528007718</v>
      </c>
      <c r="F953" s="9">
        <f>I953/$I$1814</f>
        <v>1.5159554309103311E-4</v>
      </c>
      <c r="G953" s="6" t="s">
        <v>43</v>
      </c>
      <c r="H953" s="6" t="s">
        <v>61</v>
      </c>
      <c r="I953" s="6">
        <v>4</v>
      </c>
      <c r="J953" s="6">
        <v>3</v>
      </c>
      <c r="K953" s="6">
        <v>4</v>
      </c>
      <c r="L953" s="6">
        <v>2</v>
      </c>
      <c r="M953" s="6">
        <v>0</v>
      </c>
      <c r="N953" s="6">
        <v>0</v>
      </c>
      <c r="O953" s="6">
        <v>0</v>
      </c>
      <c r="P953" s="6">
        <v>0</v>
      </c>
      <c r="Q953" s="6">
        <v>4</v>
      </c>
      <c r="R953" s="6">
        <v>1</v>
      </c>
      <c r="S953" s="6">
        <v>0</v>
      </c>
      <c r="T953" s="6">
        <v>2</v>
      </c>
      <c r="U953" s="6">
        <v>2</v>
      </c>
    </row>
    <row r="954" spans="1:21">
      <c r="A954" s="6" t="s">
        <v>61</v>
      </c>
      <c r="B954" s="6" t="s">
        <v>56</v>
      </c>
      <c r="C954" s="6">
        <v>0</v>
      </c>
      <c r="E954" s="21">
        <f>SUM($F$16:F954)</f>
        <v>0.92242098082316826</v>
      </c>
      <c r="F954" s="16">
        <f>I954/$I$1814</f>
        <v>1.5159554309103311E-4</v>
      </c>
      <c r="G954" s="6" t="s">
        <v>61</v>
      </c>
      <c r="H954" s="6" t="s">
        <v>56</v>
      </c>
      <c r="I954" s="6">
        <v>4</v>
      </c>
      <c r="J954" s="6">
        <v>2</v>
      </c>
      <c r="K954" s="6">
        <v>1</v>
      </c>
      <c r="L954" s="6">
        <v>4</v>
      </c>
      <c r="M954" s="6">
        <v>1</v>
      </c>
      <c r="N954" s="6">
        <v>0</v>
      </c>
      <c r="O954" s="6">
        <v>0</v>
      </c>
      <c r="P954" s="6">
        <v>0</v>
      </c>
      <c r="Q954" s="6">
        <v>4</v>
      </c>
      <c r="R954" s="6">
        <v>0</v>
      </c>
      <c r="S954" s="6">
        <v>2</v>
      </c>
      <c r="T954" s="6">
        <v>0</v>
      </c>
      <c r="U954" s="6">
        <v>4</v>
      </c>
    </row>
    <row r="955" spans="1:21">
      <c r="A955" s="6" t="s">
        <v>32</v>
      </c>
      <c r="B955" s="6" t="s">
        <v>46</v>
      </c>
      <c r="C955" s="6">
        <v>0</v>
      </c>
      <c r="E955" s="21">
        <f>SUM($F$16:F955)</f>
        <v>0.92257257636625933</v>
      </c>
      <c r="F955" s="16">
        <f>I955/$I$1814</f>
        <v>1.5159554309103311E-4</v>
      </c>
      <c r="G955" s="6" t="s">
        <v>32</v>
      </c>
      <c r="H955" s="6" t="s">
        <v>46</v>
      </c>
      <c r="I955" s="6">
        <v>4</v>
      </c>
      <c r="J955" s="6">
        <v>3</v>
      </c>
      <c r="K955" s="6">
        <v>3</v>
      </c>
      <c r="L955" s="6">
        <v>4</v>
      </c>
      <c r="M955" s="6">
        <v>1</v>
      </c>
      <c r="N955" s="6">
        <v>0</v>
      </c>
      <c r="O955" s="6">
        <v>2</v>
      </c>
      <c r="P955" s="6">
        <v>1</v>
      </c>
      <c r="Q955" s="6">
        <v>3</v>
      </c>
      <c r="R955" s="6">
        <v>3</v>
      </c>
      <c r="S955" s="6">
        <v>1</v>
      </c>
      <c r="T955" s="6">
        <v>0</v>
      </c>
      <c r="U955" s="6">
        <v>4</v>
      </c>
    </row>
    <row r="956" spans="1:21">
      <c r="A956" s="6" t="s">
        <v>32</v>
      </c>
      <c r="B956" s="6" t="s">
        <v>41</v>
      </c>
      <c r="C956" s="6">
        <v>0</v>
      </c>
      <c r="E956" s="21">
        <f>SUM($F$16:F956)</f>
        <v>0.92272417190935041</v>
      </c>
      <c r="F956" s="16">
        <f>I956/$I$1814</f>
        <v>1.5159554309103311E-4</v>
      </c>
      <c r="G956" s="6" t="s">
        <v>32</v>
      </c>
      <c r="H956" s="6" t="s">
        <v>41</v>
      </c>
      <c r="I956" s="6">
        <v>4</v>
      </c>
      <c r="J956" s="6">
        <v>4</v>
      </c>
      <c r="K956" s="6">
        <v>4</v>
      </c>
      <c r="L956" s="6">
        <v>4</v>
      </c>
      <c r="M956" s="6">
        <v>1</v>
      </c>
      <c r="N956" s="6">
        <v>0</v>
      </c>
      <c r="O956" s="6">
        <v>0</v>
      </c>
      <c r="P956" s="6">
        <v>1</v>
      </c>
      <c r="Q956" s="6">
        <v>3</v>
      </c>
      <c r="R956" s="6">
        <v>0</v>
      </c>
      <c r="S956" s="6">
        <v>0</v>
      </c>
      <c r="T956" s="6">
        <v>3</v>
      </c>
      <c r="U956" s="6">
        <v>1</v>
      </c>
    </row>
    <row r="957" spans="1:21">
      <c r="A957" s="6" t="s">
        <v>32</v>
      </c>
      <c r="B957" s="6" t="s">
        <v>64</v>
      </c>
      <c r="C957" s="6">
        <v>0</v>
      </c>
      <c r="E957" s="21">
        <f>SUM($F$16:F957)</f>
        <v>0.92287576745244149</v>
      </c>
      <c r="F957" s="16">
        <f>I957/$I$1814</f>
        <v>1.5159554309103311E-4</v>
      </c>
      <c r="G957" s="6" t="s">
        <v>32</v>
      </c>
      <c r="H957" s="6" t="s">
        <v>64</v>
      </c>
      <c r="I957" s="6">
        <v>4</v>
      </c>
      <c r="J957" s="6">
        <v>4</v>
      </c>
      <c r="K957" s="6">
        <v>4</v>
      </c>
      <c r="L957" s="6">
        <v>4</v>
      </c>
      <c r="M957" s="6">
        <v>1</v>
      </c>
      <c r="N957" s="6">
        <v>0</v>
      </c>
      <c r="O957" s="6">
        <v>1</v>
      </c>
      <c r="P957" s="6">
        <v>0</v>
      </c>
      <c r="Q957" s="6">
        <v>4</v>
      </c>
      <c r="R957" s="6">
        <v>0</v>
      </c>
      <c r="S957" s="6">
        <v>3</v>
      </c>
      <c r="T957" s="6">
        <v>0</v>
      </c>
      <c r="U957" s="6">
        <v>4</v>
      </c>
    </row>
    <row r="958" spans="1:21">
      <c r="A958" s="6" t="s">
        <v>52</v>
      </c>
      <c r="B958" s="6" t="s">
        <v>41</v>
      </c>
      <c r="C958" s="6">
        <v>0</v>
      </c>
      <c r="E958" s="21">
        <f>SUM($F$16:F958)</f>
        <v>0.92302736299553256</v>
      </c>
      <c r="F958" s="16">
        <f>I958/$I$1814</f>
        <v>1.5159554309103311E-4</v>
      </c>
      <c r="G958" s="6" t="s">
        <v>52</v>
      </c>
      <c r="H958" s="6" t="s">
        <v>41</v>
      </c>
      <c r="I958" s="6">
        <v>4</v>
      </c>
      <c r="J958" s="6">
        <v>4</v>
      </c>
      <c r="K958" s="6">
        <v>4</v>
      </c>
      <c r="L958" s="6">
        <v>4</v>
      </c>
      <c r="M958" s="6">
        <v>1</v>
      </c>
      <c r="N958" s="6">
        <v>0</v>
      </c>
      <c r="O958" s="6">
        <v>0</v>
      </c>
      <c r="P958" s="6">
        <v>0</v>
      </c>
      <c r="Q958" s="6">
        <v>4</v>
      </c>
      <c r="R958" s="6">
        <v>1</v>
      </c>
      <c r="S958" s="6">
        <v>1</v>
      </c>
      <c r="T958" s="6">
        <v>1</v>
      </c>
      <c r="U958" s="6">
        <v>3</v>
      </c>
    </row>
    <row r="959" spans="1:21">
      <c r="A959" s="6" t="s">
        <v>36</v>
      </c>
      <c r="B959" s="6" t="s">
        <v>72</v>
      </c>
      <c r="C959" s="6">
        <v>0</v>
      </c>
      <c r="E959" s="21">
        <f>SUM($F$16:F959)</f>
        <v>0.92317895853862364</v>
      </c>
      <c r="F959" s="16">
        <f>I959/$I$1814</f>
        <v>1.5159554309103311E-4</v>
      </c>
      <c r="G959" s="6" t="s">
        <v>36</v>
      </c>
      <c r="H959" s="6" t="s">
        <v>72</v>
      </c>
      <c r="I959" s="6">
        <v>4</v>
      </c>
      <c r="J959" s="6">
        <v>4</v>
      </c>
      <c r="K959" s="6">
        <v>3</v>
      </c>
      <c r="L959" s="6">
        <v>4</v>
      </c>
      <c r="M959" s="6">
        <v>1</v>
      </c>
      <c r="N959" s="6">
        <v>0</v>
      </c>
      <c r="O959" s="6">
        <v>1</v>
      </c>
      <c r="P959" s="6">
        <v>2</v>
      </c>
      <c r="Q959" s="6">
        <v>2</v>
      </c>
      <c r="R959" s="6">
        <v>3</v>
      </c>
      <c r="S959" s="6">
        <v>0</v>
      </c>
      <c r="T959" s="6">
        <v>1</v>
      </c>
      <c r="U959" s="6">
        <v>3</v>
      </c>
    </row>
    <row r="960" spans="1:21">
      <c r="A960" s="6" t="s">
        <v>70</v>
      </c>
      <c r="B960" s="6" t="s">
        <v>54</v>
      </c>
      <c r="C960" s="6">
        <v>0</v>
      </c>
      <c r="E960" s="21">
        <f>SUM($F$16:F960)</f>
        <v>0.92333055408171472</v>
      </c>
      <c r="F960" s="16">
        <f>I960/$I$1814</f>
        <v>1.5159554309103311E-4</v>
      </c>
      <c r="G960" s="6" t="s">
        <v>70</v>
      </c>
      <c r="H960" s="6" t="s">
        <v>54</v>
      </c>
      <c r="I960" s="6">
        <v>4</v>
      </c>
      <c r="J960" s="6">
        <v>3</v>
      </c>
      <c r="K960" s="6">
        <v>3</v>
      </c>
      <c r="L960" s="6">
        <v>3</v>
      </c>
      <c r="M960" s="6">
        <v>1</v>
      </c>
      <c r="N960" s="6">
        <v>0</v>
      </c>
      <c r="O960" s="6">
        <v>0</v>
      </c>
      <c r="P960" s="6">
        <v>0</v>
      </c>
      <c r="Q960" s="6">
        <v>4</v>
      </c>
      <c r="R960" s="6">
        <v>1</v>
      </c>
      <c r="S960" s="6">
        <v>0</v>
      </c>
      <c r="T960" s="6">
        <v>3</v>
      </c>
      <c r="U960" s="6">
        <v>1</v>
      </c>
    </row>
    <row r="961" spans="1:21">
      <c r="A961" s="6" t="s">
        <v>35</v>
      </c>
      <c r="B961" s="6" t="s">
        <v>51</v>
      </c>
      <c r="C961" s="6">
        <v>0</v>
      </c>
      <c r="E961" s="21">
        <f>SUM($F$16:F961)</f>
        <v>0.92348214962480579</v>
      </c>
      <c r="F961" s="16">
        <f>I961/$I$1814</f>
        <v>1.5159554309103311E-4</v>
      </c>
      <c r="G961" s="6" t="s">
        <v>35</v>
      </c>
      <c r="H961" s="6" t="s">
        <v>51</v>
      </c>
      <c r="I961" s="6">
        <v>4</v>
      </c>
      <c r="J961" s="6">
        <v>4</v>
      </c>
      <c r="K961" s="6">
        <v>4</v>
      </c>
      <c r="L961" s="6">
        <v>4</v>
      </c>
      <c r="M961" s="6">
        <v>1</v>
      </c>
      <c r="N961" s="6">
        <v>0</v>
      </c>
      <c r="O961" s="6">
        <v>0</v>
      </c>
      <c r="P961" s="6">
        <v>0</v>
      </c>
      <c r="Q961" s="6">
        <v>4</v>
      </c>
      <c r="R961" s="6">
        <v>2</v>
      </c>
      <c r="S961" s="6">
        <v>0</v>
      </c>
      <c r="T961" s="6">
        <v>0</v>
      </c>
      <c r="U961" s="6">
        <v>4</v>
      </c>
    </row>
    <row r="962" spans="1:21">
      <c r="A962" s="6" t="s">
        <v>35</v>
      </c>
      <c r="B962" s="6" t="s">
        <v>72</v>
      </c>
      <c r="C962" s="6">
        <v>0</v>
      </c>
      <c r="E962" s="21">
        <f>SUM($F$16:F962)</f>
        <v>0.92363374516789687</v>
      </c>
      <c r="F962" s="16">
        <f>I962/$I$1814</f>
        <v>1.5159554309103311E-4</v>
      </c>
      <c r="G962" s="6" t="s">
        <v>35</v>
      </c>
      <c r="H962" s="6" t="s">
        <v>72</v>
      </c>
      <c r="I962" s="6">
        <v>4</v>
      </c>
      <c r="J962" s="6">
        <v>4</v>
      </c>
      <c r="K962" s="6">
        <v>4</v>
      </c>
      <c r="L962" s="6">
        <v>4</v>
      </c>
      <c r="M962" s="6">
        <v>1</v>
      </c>
      <c r="N962" s="6">
        <v>0</v>
      </c>
      <c r="O962" s="6">
        <v>0</v>
      </c>
      <c r="P962" s="6">
        <v>2</v>
      </c>
      <c r="Q962" s="6">
        <v>2</v>
      </c>
      <c r="R962" s="6">
        <v>1</v>
      </c>
      <c r="S962" s="6">
        <v>2</v>
      </c>
      <c r="T962" s="6">
        <v>0</v>
      </c>
      <c r="U962" s="6">
        <v>4</v>
      </c>
    </row>
    <row r="963" spans="1:21">
      <c r="A963" s="6" t="s">
        <v>63</v>
      </c>
      <c r="B963" s="6" t="s">
        <v>78</v>
      </c>
      <c r="C963" s="6">
        <v>0</v>
      </c>
      <c r="E963" s="21">
        <f>SUM($F$16:F963)</f>
        <v>0.92378534071098795</v>
      </c>
      <c r="F963" s="16">
        <f>I963/$I$1814</f>
        <v>1.5159554309103311E-4</v>
      </c>
      <c r="G963" s="6" t="s">
        <v>63</v>
      </c>
      <c r="H963" s="6" t="s">
        <v>78</v>
      </c>
      <c r="I963" s="6">
        <v>4</v>
      </c>
      <c r="J963" s="6">
        <v>4</v>
      </c>
      <c r="K963" s="6">
        <v>4</v>
      </c>
      <c r="L963" s="6">
        <v>4</v>
      </c>
      <c r="M963" s="6">
        <v>1</v>
      </c>
      <c r="N963" s="6">
        <v>0</v>
      </c>
      <c r="O963" s="6">
        <v>1</v>
      </c>
      <c r="P963" s="6">
        <v>2</v>
      </c>
      <c r="Q963" s="6">
        <v>2</v>
      </c>
      <c r="R963" s="6">
        <v>0</v>
      </c>
      <c r="S963" s="6">
        <v>2</v>
      </c>
      <c r="T963" s="6">
        <v>2</v>
      </c>
      <c r="U963" s="6">
        <v>2</v>
      </c>
    </row>
    <row r="964" spans="1:21">
      <c r="A964" s="6" t="s">
        <v>63</v>
      </c>
      <c r="B964" s="6" t="s">
        <v>37</v>
      </c>
      <c r="C964" s="6">
        <v>0</v>
      </c>
      <c r="E964" s="21">
        <f>SUM($F$16:F964)</f>
        <v>0.92393693625407902</v>
      </c>
      <c r="F964" s="16">
        <f>I964/$I$1814</f>
        <v>1.5159554309103311E-4</v>
      </c>
      <c r="G964" s="6" t="s">
        <v>63</v>
      </c>
      <c r="H964" s="6" t="s">
        <v>37</v>
      </c>
      <c r="I964" s="6">
        <v>4</v>
      </c>
      <c r="J964" s="6">
        <v>4</v>
      </c>
      <c r="K964" s="6">
        <v>4</v>
      </c>
      <c r="L964" s="6">
        <v>4</v>
      </c>
      <c r="M964" s="6">
        <v>1</v>
      </c>
      <c r="N964" s="6">
        <v>0</v>
      </c>
      <c r="O964" s="6">
        <v>1</v>
      </c>
      <c r="P964" s="6">
        <v>1</v>
      </c>
      <c r="Q964" s="6">
        <v>3</v>
      </c>
      <c r="R964" s="6">
        <v>2</v>
      </c>
      <c r="S964" s="6">
        <v>0</v>
      </c>
      <c r="T964" s="6">
        <v>1</v>
      </c>
      <c r="U964" s="6">
        <v>3</v>
      </c>
    </row>
    <row r="965" spans="1:21">
      <c r="A965" s="6" t="s">
        <v>81</v>
      </c>
      <c r="B965" s="6" t="s">
        <v>65</v>
      </c>
      <c r="C965" s="6">
        <v>0</v>
      </c>
      <c r="E965" s="21">
        <f>SUM($F$16:F965)</f>
        <v>0.9240885317971701</v>
      </c>
      <c r="F965" s="16">
        <f>I965/$I$1814</f>
        <v>1.5159554309103311E-4</v>
      </c>
      <c r="G965" s="6" t="s">
        <v>81</v>
      </c>
      <c r="H965" s="6" t="s">
        <v>65</v>
      </c>
      <c r="I965" s="6">
        <v>4</v>
      </c>
      <c r="J965" s="6">
        <v>4</v>
      </c>
      <c r="K965" s="6">
        <v>4</v>
      </c>
      <c r="L965" s="6">
        <v>4</v>
      </c>
      <c r="M965" s="6">
        <v>1</v>
      </c>
      <c r="N965" s="6">
        <v>0</v>
      </c>
      <c r="O965" s="6">
        <v>1</v>
      </c>
      <c r="P965" s="6">
        <v>1</v>
      </c>
      <c r="Q965" s="6">
        <v>3</v>
      </c>
      <c r="R965" s="6">
        <v>2</v>
      </c>
      <c r="S965" s="6">
        <v>0</v>
      </c>
      <c r="T965" s="6">
        <v>1</v>
      </c>
      <c r="U965" s="6">
        <v>3</v>
      </c>
    </row>
    <row r="966" spans="1:21">
      <c r="A966" s="6" t="s">
        <v>41</v>
      </c>
      <c r="B966" s="6" t="s">
        <v>67</v>
      </c>
      <c r="C966" s="6">
        <v>0</v>
      </c>
      <c r="E966" s="21">
        <f>SUM($F$16:F966)</f>
        <v>0.92424012734026117</v>
      </c>
      <c r="F966" s="16">
        <f>I966/$I$1814</f>
        <v>1.5159554309103311E-4</v>
      </c>
      <c r="G966" s="6" t="s">
        <v>41</v>
      </c>
      <c r="H966" s="6" t="s">
        <v>67</v>
      </c>
      <c r="I966" s="6">
        <v>4</v>
      </c>
      <c r="J966" s="6">
        <v>4</v>
      </c>
      <c r="K966" s="6">
        <v>4</v>
      </c>
      <c r="L966" s="6">
        <v>4</v>
      </c>
      <c r="M966" s="6">
        <v>1</v>
      </c>
      <c r="N966" s="6">
        <v>0</v>
      </c>
      <c r="O966" s="6">
        <v>1</v>
      </c>
      <c r="P966" s="6">
        <v>0</v>
      </c>
      <c r="Q966" s="6">
        <v>4</v>
      </c>
      <c r="R966" s="6">
        <v>2</v>
      </c>
      <c r="S966" s="6">
        <v>0</v>
      </c>
      <c r="T966" s="6">
        <v>0</v>
      </c>
      <c r="U966" s="6">
        <v>4</v>
      </c>
    </row>
    <row r="967" spans="1:21">
      <c r="A967" s="6" t="s">
        <v>61</v>
      </c>
      <c r="B967" s="6" t="s">
        <v>37</v>
      </c>
      <c r="C967" s="6">
        <v>0</v>
      </c>
      <c r="E967" s="21">
        <f>SUM($F$16:F967)</f>
        <v>0.92439172288335225</v>
      </c>
      <c r="F967" s="16">
        <f>I967/$I$1814</f>
        <v>1.5159554309103311E-4</v>
      </c>
      <c r="G967" s="6" t="s">
        <v>61</v>
      </c>
      <c r="H967" s="6" t="s">
        <v>37</v>
      </c>
      <c r="I967" s="6">
        <v>4</v>
      </c>
      <c r="J967" s="6">
        <v>3</v>
      </c>
      <c r="K967" s="6">
        <v>4</v>
      </c>
      <c r="L967" s="6">
        <v>2</v>
      </c>
      <c r="M967" s="6">
        <v>1</v>
      </c>
      <c r="N967" s="6">
        <v>0</v>
      </c>
      <c r="O967" s="6">
        <v>0</v>
      </c>
      <c r="P967" s="6">
        <v>0</v>
      </c>
      <c r="Q967" s="6">
        <v>4</v>
      </c>
      <c r="R967" s="6">
        <v>1</v>
      </c>
      <c r="S967" s="6">
        <v>3</v>
      </c>
      <c r="T967" s="6">
        <v>0</v>
      </c>
      <c r="U967" s="6">
        <v>4</v>
      </c>
    </row>
    <row r="968" spans="1:21">
      <c r="A968" s="6" t="s">
        <v>48</v>
      </c>
      <c r="B968" s="6" t="s">
        <v>33</v>
      </c>
      <c r="C968" s="6">
        <v>0</v>
      </c>
      <c r="E968" s="21">
        <f>SUM($F$16:F968)</f>
        <v>0.92454331842644333</v>
      </c>
      <c r="F968" s="16">
        <f>I968/$I$1814</f>
        <v>1.5159554309103311E-4</v>
      </c>
      <c r="G968" s="6" t="s">
        <v>48</v>
      </c>
      <c r="H968" s="6" t="s">
        <v>33</v>
      </c>
      <c r="I968" s="6">
        <v>4</v>
      </c>
      <c r="J968" s="6">
        <v>4</v>
      </c>
      <c r="K968" s="6">
        <v>3</v>
      </c>
      <c r="L968" s="6">
        <v>3</v>
      </c>
      <c r="M968" s="6">
        <v>1</v>
      </c>
      <c r="N968" s="6">
        <v>0</v>
      </c>
      <c r="O968" s="6">
        <v>0</v>
      </c>
      <c r="P968" s="6">
        <v>0</v>
      </c>
      <c r="Q968" s="6">
        <v>4</v>
      </c>
      <c r="R968" s="6">
        <v>0</v>
      </c>
      <c r="S968" s="6">
        <v>0</v>
      </c>
      <c r="T968" s="6">
        <v>3</v>
      </c>
      <c r="U968" s="6">
        <v>1</v>
      </c>
    </row>
    <row r="969" spans="1:21">
      <c r="A969" s="6" t="s">
        <v>62</v>
      </c>
      <c r="B969" s="6" t="s">
        <v>52</v>
      </c>
      <c r="C969" s="6">
        <v>0</v>
      </c>
      <c r="E969" s="21">
        <f>SUM($F$16:F969)</f>
        <v>0.9246949139695344</v>
      </c>
      <c r="F969" s="16">
        <f>I969/$I$1814</f>
        <v>1.5159554309103311E-4</v>
      </c>
      <c r="G969" s="6" t="s">
        <v>62</v>
      </c>
      <c r="H969" s="6" t="s">
        <v>52</v>
      </c>
      <c r="I969" s="6">
        <v>4</v>
      </c>
      <c r="J969" s="6">
        <v>4</v>
      </c>
      <c r="K969" s="6">
        <v>2</v>
      </c>
      <c r="L969" s="6">
        <v>3</v>
      </c>
      <c r="M969" s="6">
        <v>1</v>
      </c>
      <c r="N969" s="6">
        <v>0</v>
      </c>
      <c r="O969" s="6">
        <v>0</v>
      </c>
      <c r="P969" s="6">
        <v>0</v>
      </c>
      <c r="Q969" s="6">
        <v>4</v>
      </c>
      <c r="R969" s="6">
        <v>0</v>
      </c>
      <c r="S969" s="6">
        <v>0</v>
      </c>
      <c r="T969" s="6">
        <v>3</v>
      </c>
      <c r="U969" s="6">
        <v>1</v>
      </c>
    </row>
    <row r="970" spans="1:21">
      <c r="A970" s="6" t="s">
        <v>62</v>
      </c>
      <c r="B970" s="6" t="s">
        <v>57</v>
      </c>
      <c r="C970" s="6">
        <v>0</v>
      </c>
      <c r="E970" s="21">
        <f>SUM($F$16:F970)</f>
        <v>0.92484650951262548</v>
      </c>
      <c r="F970" s="16">
        <f>I970/$I$1814</f>
        <v>1.5159554309103311E-4</v>
      </c>
      <c r="G970" s="6" t="s">
        <v>62</v>
      </c>
      <c r="H970" s="6" t="s">
        <v>57</v>
      </c>
      <c r="I970" s="6">
        <v>4</v>
      </c>
      <c r="J970" s="6">
        <v>4</v>
      </c>
      <c r="K970" s="6">
        <v>3</v>
      </c>
      <c r="L970" s="6">
        <v>4</v>
      </c>
      <c r="M970" s="6">
        <v>1</v>
      </c>
      <c r="N970" s="6">
        <v>0</v>
      </c>
      <c r="O970" s="6">
        <v>1</v>
      </c>
      <c r="P970" s="6">
        <v>0</v>
      </c>
      <c r="Q970" s="6">
        <v>4</v>
      </c>
      <c r="R970" s="6">
        <v>2</v>
      </c>
      <c r="S970" s="6">
        <v>0</v>
      </c>
      <c r="T970" s="6">
        <v>1</v>
      </c>
      <c r="U970" s="6">
        <v>3</v>
      </c>
    </row>
    <row r="971" spans="1:21">
      <c r="A971" s="6" t="s">
        <v>80</v>
      </c>
      <c r="B971" s="6" t="s">
        <v>36</v>
      </c>
      <c r="C971" s="6">
        <v>0</v>
      </c>
      <c r="E971" s="21">
        <f>SUM($F$16:F971)</f>
        <v>0.92499810505571656</v>
      </c>
      <c r="F971" s="16">
        <f>I971/$I$1814</f>
        <v>1.5159554309103311E-4</v>
      </c>
      <c r="G971" s="6" t="s">
        <v>80</v>
      </c>
      <c r="H971" s="6" t="s">
        <v>36</v>
      </c>
      <c r="I971" s="6">
        <v>4</v>
      </c>
      <c r="J971" s="6">
        <v>3</v>
      </c>
      <c r="K971" s="6">
        <v>1</v>
      </c>
      <c r="L971" s="6">
        <v>4</v>
      </c>
      <c r="M971" s="6">
        <v>1</v>
      </c>
      <c r="N971" s="6">
        <v>0</v>
      </c>
      <c r="O971" s="6">
        <v>0</v>
      </c>
      <c r="P971" s="6">
        <v>2</v>
      </c>
      <c r="Q971" s="6">
        <v>2</v>
      </c>
      <c r="R971" s="6">
        <v>1</v>
      </c>
      <c r="S971" s="6">
        <v>0</v>
      </c>
      <c r="T971" s="6">
        <v>0</v>
      </c>
      <c r="U971" s="6">
        <v>4</v>
      </c>
    </row>
    <row r="972" spans="1:21">
      <c r="A972" s="6" t="s">
        <v>50</v>
      </c>
      <c r="B972" s="6" t="s">
        <v>34</v>
      </c>
      <c r="C972" s="6">
        <v>0</v>
      </c>
      <c r="E972" s="21">
        <f>SUM($F$16:F972)</f>
        <v>0.92514970059880763</v>
      </c>
      <c r="F972" s="16">
        <f>I972/$I$1814</f>
        <v>1.5159554309103311E-4</v>
      </c>
      <c r="G972" s="6" t="s">
        <v>50</v>
      </c>
      <c r="H972" s="6" t="s">
        <v>34</v>
      </c>
      <c r="I972" s="6">
        <v>4</v>
      </c>
      <c r="J972" s="6">
        <v>4</v>
      </c>
      <c r="K972" s="6">
        <v>3</v>
      </c>
      <c r="L972" s="6">
        <v>3</v>
      </c>
      <c r="M972" s="6">
        <v>1</v>
      </c>
      <c r="N972" s="6">
        <v>0</v>
      </c>
      <c r="O972" s="6">
        <v>1</v>
      </c>
      <c r="P972" s="6">
        <v>1</v>
      </c>
      <c r="Q972" s="6">
        <v>3</v>
      </c>
      <c r="R972" s="6">
        <v>1</v>
      </c>
      <c r="S972" s="6">
        <v>2</v>
      </c>
      <c r="T972" s="6">
        <v>1</v>
      </c>
      <c r="U972" s="6">
        <v>3</v>
      </c>
    </row>
    <row r="973" spans="1:21">
      <c r="A973" s="6" t="s">
        <v>33</v>
      </c>
      <c r="B973" s="6" t="s">
        <v>55</v>
      </c>
      <c r="C973" s="6">
        <v>0</v>
      </c>
      <c r="E973" s="21">
        <f>SUM($F$16:F973)</f>
        <v>0.92530129614189871</v>
      </c>
      <c r="F973" s="16">
        <f>I973/$I$1814</f>
        <v>1.5159554309103311E-4</v>
      </c>
      <c r="G973" s="6" t="s">
        <v>33</v>
      </c>
      <c r="H973" s="6" t="s">
        <v>55</v>
      </c>
      <c r="I973" s="6">
        <v>4</v>
      </c>
      <c r="J973" s="6">
        <v>4</v>
      </c>
      <c r="K973" s="6">
        <v>3</v>
      </c>
      <c r="L973" s="6">
        <v>3</v>
      </c>
      <c r="M973" s="6">
        <v>1</v>
      </c>
      <c r="N973" s="6">
        <v>0</v>
      </c>
      <c r="O973" s="6">
        <v>1</v>
      </c>
      <c r="P973" s="6">
        <v>2</v>
      </c>
      <c r="Q973" s="6">
        <v>2</v>
      </c>
      <c r="R973" s="6">
        <v>1</v>
      </c>
      <c r="S973" s="6">
        <v>1</v>
      </c>
      <c r="T973" s="6">
        <v>1</v>
      </c>
      <c r="U973" s="6">
        <v>3</v>
      </c>
    </row>
    <row r="974" spans="1:21">
      <c r="A974" s="6" t="s">
        <v>33</v>
      </c>
      <c r="B974" s="6" t="s">
        <v>49</v>
      </c>
      <c r="C974" s="6">
        <v>0</v>
      </c>
      <c r="E974" s="21">
        <f>SUM($F$16:F974)</f>
        <v>0.92545289168498979</v>
      </c>
      <c r="F974" s="16">
        <f>I974/$I$1814</f>
        <v>1.5159554309103311E-4</v>
      </c>
      <c r="G974" s="6" t="s">
        <v>33</v>
      </c>
      <c r="H974" s="6" t="s">
        <v>49</v>
      </c>
      <c r="I974" s="6">
        <v>4</v>
      </c>
      <c r="J974" s="6">
        <v>3</v>
      </c>
      <c r="K974" s="6">
        <v>2</v>
      </c>
      <c r="L974" s="6">
        <v>4</v>
      </c>
      <c r="M974" s="6">
        <v>1</v>
      </c>
      <c r="N974" s="6">
        <v>0</v>
      </c>
      <c r="O974" s="6">
        <v>2</v>
      </c>
      <c r="P974" s="6">
        <v>0</v>
      </c>
      <c r="Q974" s="6">
        <v>4</v>
      </c>
      <c r="R974" s="6">
        <v>2</v>
      </c>
      <c r="S974" s="6">
        <v>1</v>
      </c>
      <c r="T974" s="6">
        <v>0</v>
      </c>
      <c r="U974" s="6">
        <v>4</v>
      </c>
    </row>
    <row r="975" spans="1:21">
      <c r="A975" s="6" t="s">
        <v>43</v>
      </c>
      <c r="B975" s="6" t="s">
        <v>37</v>
      </c>
      <c r="C975" s="6">
        <v>0</v>
      </c>
      <c r="E975" s="21">
        <f>SUM($F$16:F975)</f>
        <v>0.92560448722808086</v>
      </c>
      <c r="F975" s="16">
        <f>I975/$I$1814</f>
        <v>1.5159554309103311E-4</v>
      </c>
      <c r="G975" s="6" t="s">
        <v>43</v>
      </c>
      <c r="H975" s="6" t="s">
        <v>37</v>
      </c>
      <c r="I975" s="6">
        <v>4</v>
      </c>
      <c r="J975" s="6">
        <v>3</v>
      </c>
      <c r="K975" s="6">
        <v>3</v>
      </c>
      <c r="L975" s="6">
        <v>4</v>
      </c>
      <c r="M975" s="6">
        <v>1</v>
      </c>
      <c r="N975" s="6">
        <v>0</v>
      </c>
      <c r="O975" s="6">
        <v>0</v>
      </c>
      <c r="P975" s="6">
        <v>1</v>
      </c>
      <c r="Q975" s="6">
        <v>3</v>
      </c>
      <c r="R975" s="6">
        <v>2</v>
      </c>
      <c r="S975" s="6">
        <v>0</v>
      </c>
      <c r="T975" s="6">
        <v>1</v>
      </c>
      <c r="U975" s="6">
        <v>3</v>
      </c>
    </row>
    <row r="976" spans="1:21">
      <c r="A976" s="6" t="s">
        <v>77</v>
      </c>
      <c r="B976" s="6" t="s">
        <v>34</v>
      </c>
      <c r="C976" s="6">
        <v>0</v>
      </c>
      <c r="E976" s="21">
        <f>SUM($F$16:F976)</f>
        <v>0.92575608277117194</v>
      </c>
      <c r="F976" s="16">
        <f>I976/$I$1814</f>
        <v>1.5159554309103311E-4</v>
      </c>
      <c r="G976" s="6" t="s">
        <v>77</v>
      </c>
      <c r="H976" s="6" t="s">
        <v>34</v>
      </c>
      <c r="I976" s="6">
        <v>4</v>
      </c>
      <c r="J976" s="6">
        <v>4</v>
      </c>
      <c r="K976" s="6">
        <v>2</v>
      </c>
      <c r="L976" s="6">
        <v>4</v>
      </c>
      <c r="M976" s="6">
        <v>1</v>
      </c>
      <c r="N976" s="6">
        <v>0</v>
      </c>
      <c r="O976" s="6">
        <v>0</v>
      </c>
      <c r="P976" s="6">
        <v>1</v>
      </c>
      <c r="Q976" s="6">
        <v>3</v>
      </c>
      <c r="R976" s="6">
        <v>3</v>
      </c>
      <c r="S976" s="6">
        <v>0</v>
      </c>
      <c r="T976" s="6">
        <v>0</v>
      </c>
      <c r="U976" s="6">
        <v>4</v>
      </c>
    </row>
    <row r="977" spans="1:21">
      <c r="A977" s="6" t="s">
        <v>40</v>
      </c>
      <c r="B977" s="6" t="s">
        <v>65</v>
      </c>
      <c r="C977" s="6">
        <v>0</v>
      </c>
      <c r="E977" s="21">
        <f>SUM($F$16:F977)</f>
        <v>0.92590767831426302</v>
      </c>
      <c r="F977" s="16">
        <f>I977/$I$1814</f>
        <v>1.5159554309103311E-4</v>
      </c>
      <c r="G977" s="6" t="s">
        <v>40</v>
      </c>
      <c r="H977" s="6" t="s">
        <v>65</v>
      </c>
      <c r="I977" s="6">
        <v>4</v>
      </c>
      <c r="J977" s="6">
        <v>4</v>
      </c>
      <c r="K977" s="6">
        <v>4</v>
      </c>
      <c r="L977" s="6">
        <v>4</v>
      </c>
      <c r="M977" s="6">
        <v>1</v>
      </c>
      <c r="N977" s="6">
        <v>0</v>
      </c>
      <c r="O977" s="6">
        <v>1</v>
      </c>
      <c r="P977" s="6">
        <v>0</v>
      </c>
      <c r="Q977" s="6">
        <v>4</v>
      </c>
      <c r="R977" s="6">
        <v>0</v>
      </c>
      <c r="S977" s="6">
        <v>2</v>
      </c>
      <c r="T977" s="6">
        <v>1</v>
      </c>
      <c r="U977" s="6">
        <v>3</v>
      </c>
    </row>
    <row r="978" spans="1:21">
      <c r="A978" s="6" t="s">
        <v>45</v>
      </c>
      <c r="B978" s="6" t="s">
        <v>78</v>
      </c>
      <c r="C978" s="6">
        <v>0</v>
      </c>
      <c r="E978" s="21">
        <f>SUM($F$16:F978)</f>
        <v>0.92605927385735409</v>
      </c>
      <c r="F978" s="16">
        <f>I978/$I$1814</f>
        <v>1.5159554309103311E-4</v>
      </c>
      <c r="G978" s="6" t="s">
        <v>45</v>
      </c>
      <c r="H978" s="6" t="s">
        <v>78</v>
      </c>
      <c r="I978" s="6">
        <v>4</v>
      </c>
      <c r="J978" s="6">
        <v>3</v>
      </c>
      <c r="K978" s="6">
        <v>4</v>
      </c>
      <c r="L978" s="6">
        <v>3</v>
      </c>
      <c r="M978" s="6">
        <v>1</v>
      </c>
      <c r="N978" s="6">
        <v>0</v>
      </c>
      <c r="O978" s="6">
        <v>0</v>
      </c>
      <c r="P978" s="6">
        <v>0</v>
      </c>
      <c r="Q978" s="6">
        <v>4</v>
      </c>
      <c r="R978" s="6">
        <v>2</v>
      </c>
      <c r="S978" s="6">
        <v>0</v>
      </c>
      <c r="T978" s="6">
        <v>1</v>
      </c>
      <c r="U978" s="6">
        <v>3</v>
      </c>
    </row>
    <row r="979" spans="1:21">
      <c r="A979" s="6" t="s">
        <v>37</v>
      </c>
      <c r="B979" s="6" t="s">
        <v>62</v>
      </c>
      <c r="C979" s="6">
        <v>0</v>
      </c>
      <c r="E979" s="21">
        <f>SUM($F$16:F979)</f>
        <v>0.92621086940044517</v>
      </c>
      <c r="F979" s="16">
        <f>I979/$I$1814</f>
        <v>1.5159554309103311E-4</v>
      </c>
      <c r="G979" s="6" t="s">
        <v>37</v>
      </c>
      <c r="H979" s="6" t="s">
        <v>62</v>
      </c>
      <c r="I979" s="6">
        <v>4</v>
      </c>
      <c r="J979" s="6">
        <v>4</v>
      </c>
      <c r="K979" s="6">
        <v>4</v>
      </c>
      <c r="L979" s="6">
        <v>3</v>
      </c>
      <c r="M979" s="6">
        <v>1</v>
      </c>
      <c r="N979" s="6">
        <v>0</v>
      </c>
      <c r="O979" s="6">
        <v>3</v>
      </c>
      <c r="P979" s="6">
        <v>0</v>
      </c>
      <c r="Q979" s="6">
        <v>4</v>
      </c>
      <c r="R979" s="6">
        <v>2</v>
      </c>
      <c r="S979" s="6">
        <v>0</v>
      </c>
      <c r="T979" s="6">
        <v>2</v>
      </c>
      <c r="U979" s="6">
        <v>2</v>
      </c>
    </row>
    <row r="980" spans="1:21">
      <c r="A980" s="6" t="s">
        <v>34</v>
      </c>
      <c r="B980" s="6" t="s">
        <v>33</v>
      </c>
      <c r="C980" s="6">
        <v>0</v>
      </c>
      <c r="E980" s="21">
        <f>SUM($F$16:F980)</f>
        <v>0.92636246494353625</v>
      </c>
      <c r="F980" s="16">
        <f>I980/$I$1814</f>
        <v>1.5159554309103311E-4</v>
      </c>
      <c r="G980" s="6" t="s">
        <v>34</v>
      </c>
      <c r="H980" s="6" t="s">
        <v>33</v>
      </c>
      <c r="I980" s="6">
        <v>4</v>
      </c>
      <c r="J980" s="6">
        <v>4</v>
      </c>
      <c r="K980" s="6">
        <v>3</v>
      </c>
      <c r="L980" s="6">
        <v>4</v>
      </c>
      <c r="M980" s="6">
        <v>1</v>
      </c>
      <c r="N980" s="6">
        <v>0</v>
      </c>
      <c r="O980" s="6">
        <v>0</v>
      </c>
      <c r="P980" s="6">
        <v>2</v>
      </c>
      <c r="Q980" s="6">
        <v>2</v>
      </c>
      <c r="R980" s="6">
        <v>3</v>
      </c>
      <c r="S980" s="6">
        <v>1</v>
      </c>
      <c r="T980" s="6">
        <v>0</v>
      </c>
      <c r="U980" s="6">
        <v>4</v>
      </c>
    </row>
    <row r="981" spans="1:21">
      <c r="A981" s="6" t="s">
        <v>34</v>
      </c>
      <c r="B981" s="6" t="s">
        <v>60</v>
      </c>
      <c r="C981" s="6">
        <v>0</v>
      </c>
      <c r="E981" s="21">
        <f>SUM($F$16:F981)</f>
        <v>0.92651406048662732</v>
      </c>
      <c r="F981" s="16">
        <f>I981/$I$1814</f>
        <v>1.5159554309103311E-4</v>
      </c>
      <c r="G981" s="6" t="s">
        <v>34</v>
      </c>
      <c r="H981" s="6" t="s">
        <v>60</v>
      </c>
      <c r="I981" s="6">
        <v>4</v>
      </c>
      <c r="J981" s="6">
        <v>3</v>
      </c>
      <c r="K981" s="6">
        <v>2</v>
      </c>
      <c r="L981" s="6">
        <v>4</v>
      </c>
      <c r="M981" s="6">
        <v>1</v>
      </c>
      <c r="N981" s="6">
        <v>0</v>
      </c>
      <c r="O981" s="6">
        <v>1</v>
      </c>
      <c r="P981" s="6">
        <v>1</v>
      </c>
      <c r="Q981" s="6">
        <v>3</v>
      </c>
      <c r="R981" s="6">
        <v>0</v>
      </c>
      <c r="S981" s="6">
        <v>2</v>
      </c>
      <c r="T981" s="6">
        <v>1</v>
      </c>
      <c r="U981" s="6">
        <v>3</v>
      </c>
    </row>
    <row r="982" spans="1:21">
      <c r="A982" s="6" t="s">
        <v>31</v>
      </c>
      <c r="B982" s="6" t="s">
        <v>81</v>
      </c>
      <c r="C982" s="6">
        <v>0</v>
      </c>
      <c r="E982" s="21">
        <f>SUM($F$16:F982)</f>
        <v>0.9266656560297184</v>
      </c>
      <c r="F982" s="16">
        <f>I982/$I$1814</f>
        <v>1.5159554309103311E-4</v>
      </c>
      <c r="G982" s="6" t="s">
        <v>31</v>
      </c>
      <c r="H982" s="6" t="s">
        <v>81</v>
      </c>
      <c r="I982" s="6">
        <v>4</v>
      </c>
      <c r="J982" s="6">
        <v>3</v>
      </c>
      <c r="K982" s="6">
        <v>4</v>
      </c>
      <c r="L982" s="6">
        <v>4</v>
      </c>
      <c r="M982" s="6">
        <v>1</v>
      </c>
      <c r="N982" s="6">
        <v>0</v>
      </c>
      <c r="O982" s="6">
        <v>1</v>
      </c>
      <c r="P982" s="6">
        <v>0</v>
      </c>
      <c r="Q982" s="6">
        <v>4</v>
      </c>
      <c r="R982" s="6">
        <v>0</v>
      </c>
      <c r="S982" s="6">
        <v>1</v>
      </c>
      <c r="T982" s="6">
        <v>2</v>
      </c>
      <c r="U982" s="6">
        <v>2</v>
      </c>
    </row>
    <row r="983" spans="1:21">
      <c r="A983" s="6" t="s">
        <v>55</v>
      </c>
      <c r="B983" s="6" t="s">
        <v>56</v>
      </c>
      <c r="C983" s="6">
        <v>0</v>
      </c>
      <c r="E983" s="21">
        <f>SUM($F$16:F983)</f>
        <v>0.92677935268703671</v>
      </c>
      <c r="F983" s="16">
        <f>I983/$I$1814</f>
        <v>1.1369665731827485E-4</v>
      </c>
      <c r="G983" s="6" t="s">
        <v>55</v>
      </c>
      <c r="H983" s="6" t="s">
        <v>56</v>
      </c>
      <c r="I983" s="6">
        <v>3</v>
      </c>
      <c r="J983" s="6">
        <v>2</v>
      </c>
      <c r="K983" s="6">
        <v>2</v>
      </c>
      <c r="L983" s="6">
        <v>3</v>
      </c>
      <c r="M983" s="6">
        <v>1</v>
      </c>
      <c r="N983" s="6">
        <v>0</v>
      </c>
      <c r="O983" s="6">
        <v>1</v>
      </c>
      <c r="P983" s="6">
        <v>0</v>
      </c>
      <c r="Q983" s="6">
        <v>3</v>
      </c>
      <c r="R983" s="6">
        <v>1</v>
      </c>
      <c r="S983" s="6">
        <v>0</v>
      </c>
      <c r="T983" s="6">
        <v>1</v>
      </c>
      <c r="U983" s="6">
        <v>2</v>
      </c>
    </row>
    <row r="984" spans="1:21">
      <c r="A984" s="6" t="s">
        <v>60</v>
      </c>
      <c r="B984" s="6" t="s">
        <v>58</v>
      </c>
      <c r="C984" s="6">
        <v>0</v>
      </c>
      <c r="E984" s="21">
        <f>SUM($F$16:F984)</f>
        <v>0.92689304934435501</v>
      </c>
      <c r="F984" s="16">
        <f>I984/$I$1814</f>
        <v>1.1369665731827485E-4</v>
      </c>
      <c r="G984" s="6" t="s">
        <v>60</v>
      </c>
      <c r="H984" s="6" t="s">
        <v>58</v>
      </c>
      <c r="I984" s="6">
        <v>3</v>
      </c>
      <c r="J984" s="6">
        <v>2</v>
      </c>
      <c r="K984" s="6">
        <v>2</v>
      </c>
      <c r="L984" s="6">
        <v>3</v>
      </c>
      <c r="M984" s="6">
        <v>1</v>
      </c>
      <c r="N984" s="6">
        <v>0</v>
      </c>
      <c r="O984" s="6">
        <v>1</v>
      </c>
      <c r="P984" s="6">
        <v>1</v>
      </c>
      <c r="Q984" s="6">
        <v>3</v>
      </c>
      <c r="R984" s="6">
        <v>3</v>
      </c>
      <c r="S984" s="6">
        <v>0</v>
      </c>
      <c r="T984" s="6">
        <v>0</v>
      </c>
      <c r="U984" s="6">
        <v>3</v>
      </c>
    </row>
    <row r="985" spans="1:21">
      <c r="A985" s="6" t="s">
        <v>39</v>
      </c>
      <c r="B985" s="6" t="s">
        <v>81</v>
      </c>
      <c r="C985" s="6">
        <v>0</v>
      </c>
      <c r="E985" s="21">
        <f>SUM($F$16:F985)</f>
        <v>0.92700674600167332</v>
      </c>
      <c r="F985" s="16">
        <f>I985/$I$1814</f>
        <v>1.1369665731827485E-4</v>
      </c>
      <c r="G985" s="6" t="s">
        <v>39</v>
      </c>
      <c r="H985" s="6" t="s">
        <v>81</v>
      </c>
      <c r="I985" s="6">
        <v>3</v>
      </c>
      <c r="J985" s="6">
        <v>3</v>
      </c>
      <c r="K985" s="6">
        <v>3</v>
      </c>
      <c r="L985" s="6">
        <v>3</v>
      </c>
      <c r="M985" s="6">
        <v>1</v>
      </c>
      <c r="N985" s="6">
        <v>0</v>
      </c>
      <c r="O985" s="6">
        <v>2</v>
      </c>
      <c r="P985" s="6">
        <v>0</v>
      </c>
      <c r="Q985" s="6">
        <v>3</v>
      </c>
      <c r="R985" s="6">
        <v>2</v>
      </c>
      <c r="S985" s="6">
        <v>0</v>
      </c>
      <c r="T985" s="6">
        <v>1</v>
      </c>
      <c r="U985" s="6">
        <v>2</v>
      </c>
    </row>
    <row r="986" spans="1:21">
      <c r="A986" s="6" t="s">
        <v>47</v>
      </c>
      <c r="B986" s="6" t="s">
        <v>60</v>
      </c>
      <c r="C986" s="6">
        <v>0</v>
      </c>
      <c r="E986" s="21">
        <f>SUM($F$16:F986)</f>
        <v>0.92712044265899163</v>
      </c>
      <c r="F986" s="16">
        <f>I986/$I$1814</f>
        <v>1.1369665731827485E-4</v>
      </c>
      <c r="G986" s="6" t="s">
        <v>47</v>
      </c>
      <c r="H986" s="6" t="s">
        <v>60</v>
      </c>
      <c r="I986" s="6">
        <v>3</v>
      </c>
      <c r="J986" s="6">
        <v>3</v>
      </c>
      <c r="K986" s="6">
        <v>3</v>
      </c>
      <c r="L986" s="6">
        <v>3</v>
      </c>
      <c r="M986" s="6">
        <v>1</v>
      </c>
      <c r="N986" s="6">
        <v>0</v>
      </c>
      <c r="O986" s="6">
        <v>1</v>
      </c>
      <c r="P986" s="6">
        <v>0</v>
      </c>
      <c r="Q986" s="6">
        <v>3</v>
      </c>
      <c r="R986" s="6">
        <v>1</v>
      </c>
      <c r="S986" s="6">
        <v>1</v>
      </c>
      <c r="T986" s="6">
        <v>0</v>
      </c>
      <c r="U986" s="6">
        <v>3</v>
      </c>
    </row>
    <row r="987" spans="1:21">
      <c r="A987" s="6" t="s">
        <v>45</v>
      </c>
      <c r="B987" s="6" t="s">
        <v>43</v>
      </c>
      <c r="C987" s="6">
        <v>0</v>
      </c>
      <c r="E987" s="21">
        <f>SUM($F$16:F987)</f>
        <v>0.92723413931630994</v>
      </c>
      <c r="F987" s="16">
        <f>I987/$I$1814</f>
        <v>1.1369665731827485E-4</v>
      </c>
      <c r="G987" s="6" t="s">
        <v>45</v>
      </c>
      <c r="H987" s="6" t="s">
        <v>43</v>
      </c>
      <c r="I987" s="6">
        <v>3</v>
      </c>
      <c r="J987" s="6">
        <v>3</v>
      </c>
      <c r="K987" s="6">
        <v>3</v>
      </c>
      <c r="L987" s="6">
        <v>3</v>
      </c>
      <c r="M987" s="6">
        <v>1</v>
      </c>
      <c r="N987" s="6">
        <v>0</v>
      </c>
      <c r="O987" s="6">
        <v>1</v>
      </c>
      <c r="P987" s="6">
        <v>1</v>
      </c>
      <c r="Q987" s="6">
        <v>2</v>
      </c>
      <c r="R987" s="6">
        <v>1</v>
      </c>
      <c r="S987" s="6">
        <v>0</v>
      </c>
      <c r="T987" s="6">
        <v>0</v>
      </c>
      <c r="U987" s="6">
        <v>3</v>
      </c>
    </row>
    <row r="988" spans="1:21">
      <c r="A988" s="6" t="s">
        <v>33</v>
      </c>
      <c r="B988" s="6" t="s">
        <v>57</v>
      </c>
      <c r="C988" s="6">
        <v>0</v>
      </c>
      <c r="E988" s="21">
        <f>SUM($F$16:F988)</f>
        <v>0.92734783597362824</v>
      </c>
      <c r="F988" s="16">
        <f>I988/$I$1814</f>
        <v>1.1369665731827485E-4</v>
      </c>
      <c r="G988" s="6" t="s">
        <v>33</v>
      </c>
      <c r="H988" s="6" t="s">
        <v>57</v>
      </c>
      <c r="I988" s="6">
        <v>3</v>
      </c>
      <c r="J988" s="6">
        <v>3</v>
      </c>
      <c r="K988" s="6">
        <v>3</v>
      </c>
      <c r="L988" s="6">
        <v>3</v>
      </c>
      <c r="M988" s="6">
        <v>1</v>
      </c>
      <c r="N988" s="6">
        <v>0</v>
      </c>
      <c r="O988" s="6">
        <v>0</v>
      </c>
      <c r="P988" s="6">
        <v>0</v>
      </c>
      <c r="Q988" s="6">
        <v>3</v>
      </c>
      <c r="R988" s="6">
        <v>0</v>
      </c>
      <c r="S988" s="6">
        <v>0</v>
      </c>
      <c r="T988" s="6">
        <v>1</v>
      </c>
      <c r="U988" s="6">
        <v>2</v>
      </c>
    </row>
    <row r="989" spans="1:21">
      <c r="A989" s="6" t="s">
        <v>40</v>
      </c>
      <c r="B989" s="6" t="s">
        <v>69</v>
      </c>
      <c r="C989" s="6">
        <v>0</v>
      </c>
      <c r="E989" s="21">
        <f>SUM($F$16:F989)</f>
        <v>0.92746153263094655</v>
      </c>
      <c r="F989" s="16">
        <f>I989/$I$1814</f>
        <v>1.1369665731827485E-4</v>
      </c>
      <c r="G989" s="6" t="s">
        <v>40</v>
      </c>
      <c r="H989" s="6" t="s">
        <v>69</v>
      </c>
      <c r="I989" s="6">
        <v>3</v>
      </c>
      <c r="J989" s="6">
        <v>3</v>
      </c>
      <c r="K989" s="6">
        <v>3</v>
      </c>
      <c r="L989" s="6">
        <v>3</v>
      </c>
      <c r="M989" s="6">
        <v>1</v>
      </c>
      <c r="N989" s="6">
        <v>0</v>
      </c>
      <c r="O989" s="6">
        <v>0</v>
      </c>
      <c r="P989" s="6">
        <v>0</v>
      </c>
      <c r="Q989" s="6">
        <v>3</v>
      </c>
      <c r="R989" s="6">
        <v>0</v>
      </c>
      <c r="S989" s="6">
        <v>0</v>
      </c>
      <c r="T989" s="6">
        <v>2</v>
      </c>
      <c r="U989" s="6">
        <v>1</v>
      </c>
    </row>
    <row r="990" spans="1:21">
      <c r="A990" s="6" t="s">
        <v>57</v>
      </c>
      <c r="B990" s="6" t="s">
        <v>32</v>
      </c>
      <c r="C990" s="6">
        <v>0</v>
      </c>
      <c r="E990" s="21">
        <f>SUM($F$16:F990)</f>
        <v>0.92757522928826486</v>
      </c>
      <c r="F990" s="16">
        <f>I990/$I$1814</f>
        <v>1.1369665731827485E-4</v>
      </c>
      <c r="G990" s="6" t="s">
        <v>57</v>
      </c>
      <c r="H990" s="6" t="s">
        <v>32</v>
      </c>
      <c r="I990" s="6">
        <v>3</v>
      </c>
      <c r="J990" s="6">
        <v>2</v>
      </c>
      <c r="K990" s="6">
        <v>1</v>
      </c>
      <c r="L990" s="6">
        <v>3</v>
      </c>
      <c r="M990" s="6">
        <v>1</v>
      </c>
      <c r="N990" s="6">
        <v>0</v>
      </c>
      <c r="O990" s="6">
        <v>1</v>
      </c>
      <c r="P990" s="6">
        <v>2</v>
      </c>
      <c r="Q990" s="6">
        <v>1</v>
      </c>
      <c r="R990" s="6">
        <v>0</v>
      </c>
      <c r="S990" s="6">
        <v>0</v>
      </c>
      <c r="T990" s="6">
        <v>1</v>
      </c>
      <c r="U990" s="6">
        <v>2</v>
      </c>
    </row>
    <row r="991" spans="1:21">
      <c r="A991" s="6" t="s">
        <v>33</v>
      </c>
      <c r="B991" s="6" t="s">
        <v>72</v>
      </c>
      <c r="C991" s="6">
        <v>0</v>
      </c>
      <c r="E991" s="21">
        <f>SUM($F$16:F991)</f>
        <v>0.92768892594558316</v>
      </c>
      <c r="F991" s="16">
        <f>I991/$I$1814</f>
        <v>1.1369665731827485E-4</v>
      </c>
      <c r="G991" s="6" t="s">
        <v>33</v>
      </c>
      <c r="H991" s="6" t="s">
        <v>72</v>
      </c>
      <c r="I991" s="6">
        <v>3</v>
      </c>
      <c r="J991" s="6">
        <v>2</v>
      </c>
      <c r="K991" s="6">
        <v>2</v>
      </c>
      <c r="L991" s="6">
        <v>3</v>
      </c>
      <c r="M991" s="6">
        <v>1</v>
      </c>
      <c r="N991" s="6">
        <v>0</v>
      </c>
      <c r="O991" s="6">
        <v>2</v>
      </c>
      <c r="P991" s="6">
        <v>0</v>
      </c>
      <c r="Q991" s="6">
        <v>3</v>
      </c>
      <c r="R991" s="6">
        <v>2</v>
      </c>
      <c r="S991" s="6">
        <v>0</v>
      </c>
      <c r="T991" s="6">
        <v>1</v>
      </c>
      <c r="U991" s="6">
        <v>2</v>
      </c>
    </row>
    <row r="992" spans="1:21">
      <c r="A992" s="6" t="s">
        <v>56</v>
      </c>
      <c r="B992" s="6" t="s">
        <v>57</v>
      </c>
      <c r="C992" s="6">
        <v>0</v>
      </c>
      <c r="E992" s="21">
        <f>SUM($F$16:F992)</f>
        <v>0.92780262260290147</v>
      </c>
      <c r="F992" s="16">
        <f>I992/$I$1814</f>
        <v>1.1369665731827485E-4</v>
      </c>
      <c r="G992" s="6" t="s">
        <v>56</v>
      </c>
      <c r="H992" s="6" t="s">
        <v>57</v>
      </c>
      <c r="I992" s="6">
        <v>3</v>
      </c>
      <c r="J992" s="6">
        <v>2</v>
      </c>
      <c r="K992" s="6">
        <v>2</v>
      </c>
      <c r="L992" s="6">
        <v>3</v>
      </c>
      <c r="M992" s="6">
        <v>1</v>
      </c>
      <c r="N992" s="6">
        <v>0</v>
      </c>
      <c r="O992" s="6">
        <v>1</v>
      </c>
      <c r="P992" s="6">
        <v>1</v>
      </c>
      <c r="Q992" s="6">
        <v>2</v>
      </c>
      <c r="R992" s="6">
        <v>2</v>
      </c>
      <c r="S992" s="6">
        <v>1</v>
      </c>
      <c r="T992" s="6">
        <v>0</v>
      </c>
      <c r="U992" s="6">
        <v>3</v>
      </c>
    </row>
    <row r="993" spans="1:21">
      <c r="A993" s="6" t="s">
        <v>50</v>
      </c>
      <c r="B993" s="6" t="s">
        <v>74</v>
      </c>
      <c r="C993" s="6">
        <v>0</v>
      </c>
      <c r="E993" s="21">
        <f>SUM($F$16:F993)</f>
        <v>0.92791631926021978</v>
      </c>
      <c r="F993" s="16">
        <f>I993/$I$1814</f>
        <v>1.1369665731827485E-4</v>
      </c>
      <c r="G993" s="6" t="s">
        <v>50</v>
      </c>
      <c r="H993" s="6" t="s">
        <v>74</v>
      </c>
      <c r="I993" s="6">
        <v>3</v>
      </c>
      <c r="J993" s="6">
        <v>3</v>
      </c>
      <c r="K993" s="6">
        <v>3</v>
      </c>
      <c r="L993" s="6">
        <v>2</v>
      </c>
      <c r="M993" s="6">
        <v>1</v>
      </c>
      <c r="N993" s="6">
        <v>0</v>
      </c>
      <c r="O993" s="6">
        <v>0</v>
      </c>
      <c r="P993" s="6">
        <v>0</v>
      </c>
      <c r="Q993" s="6">
        <v>3</v>
      </c>
      <c r="R993" s="6">
        <v>2</v>
      </c>
      <c r="S993" s="6">
        <v>0</v>
      </c>
      <c r="T993" s="6">
        <v>1</v>
      </c>
      <c r="U993" s="6">
        <v>2</v>
      </c>
    </row>
    <row r="994" spans="1:21">
      <c r="A994" s="6" t="s">
        <v>33</v>
      </c>
      <c r="B994" s="6" t="s">
        <v>73</v>
      </c>
      <c r="C994" s="6">
        <v>0</v>
      </c>
      <c r="E994" s="21">
        <f>SUM($F$16:F994)</f>
        <v>0.92803001591753809</v>
      </c>
      <c r="F994" s="16">
        <f>I994/$I$1814</f>
        <v>1.1369665731827485E-4</v>
      </c>
      <c r="G994" s="6" t="s">
        <v>33</v>
      </c>
      <c r="H994" s="6" t="s">
        <v>73</v>
      </c>
      <c r="I994" s="6">
        <v>3</v>
      </c>
      <c r="J994" s="6">
        <v>3</v>
      </c>
      <c r="K994" s="6">
        <v>3</v>
      </c>
      <c r="L994" s="6">
        <v>3</v>
      </c>
      <c r="M994" s="6">
        <v>1</v>
      </c>
      <c r="N994" s="6">
        <v>0</v>
      </c>
      <c r="O994" s="6">
        <v>0</v>
      </c>
      <c r="P994" s="6">
        <v>1</v>
      </c>
      <c r="Q994" s="6">
        <v>2</v>
      </c>
      <c r="R994" s="6">
        <v>2</v>
      </c>
      <c r="S994" s="6">
        <v>0</v>
      </c>
      <c r="T994" s="6">
        <v>1</v>
      </c>
      <c r="U994" s="6">
        <v>2</v>
      </c>
    </row>
    <row r="995" spans="1:21">
      <c r="A995" s="6" t="s">
        <v>48</v>
      </c>
      <c r="B995" s="6" t="s">
        <v>68</v>
      </c>
      <c r="C995" s="6">
        <v>0</v>
      </c>
      <c r="E995" s="21">
        <f>SUM($F$16:F995)</f>
        <v>0.92814371257485639</v>
      </c>
      <c r="F995" s="16">
        <f>I995/$I$1814</f>
        <v>1.1369665731827485E-4</v>
      </c>
      <c r="G995" s="6" t="s">
        <v>48</v>
      </c>
      <c r="H995" s="6" t="s">
        <v>68</v>
      </c>
      <c r="I995" s="6">
        <v>3</v>
      </c>
      <c r="J995" s="6">
        <v>3</v>
      </c>
      <c r="K995" s="6">
        <v>3</v>
      </c>
      <c r="L995" s="6">
        <v>3</v>
      </c>
      <c r="M995" s="6">
        <v>1</v>
      </c>
      <c r="N995" s="6">
        <v>0</v>
      </c>
      <c r="O995" s="6">
        <v>1</v>
      </c>
      <c r="P995" s="6">
        <v>0</v>
      </c>
      <c r="Q995" s="6">
        <v>3</v>
      </c>
      <c r="R995" s="6">
        <v>1</v>
      </c>
      <c r="S995" s="6">
        <v>1</v>
      </c>
      <c r="T995" s="6">
        <v>1</v>
      </c>
      <c r="U995" s="6">
        <v>2</v>
      </c>
    </row>
    <row r="996" spans="1:21">
      <c r="A996" s="6" t="s">
        <v>62</v>
      </c>
      <c r="B996" s="6" t="s">
        <v>58</v>
      </c>
      <c r="C996" s="6">
        <v>0</v>
      </c>
      <c r="E996" s="21">
        <f>SUM($F$16:F996)</f>
        <v>0.9282574092321747</v>
      </c>
      <c r="F996" s="16">
        <f>I996/$I$1814</f>
        <v>1.1369665731827485E-4</v>
      </c>
      <c r="G996" s="6" t="s">
        <v>62</v>
      </c>
      <c r="H996" s="6" t="s">
        <v>58</v>
      </c>
      <c r="I996" s="6">
        <v>3</v>
      </c>
      <c r="J996" s="6">
        <v>3</v>
      </c>
      <c r="K996" s="6">
        <v>3</v>
      </c>
      <c r="L996" s="6">
        <v>3</v>
      </c>
      <c r="M996" s="6">
        <v>1</v>
      </c>
      <c r="N996" s="6">
        <v>0</v>
      </c>
      <c r="O996" s="6">
        <v>0</v>
      </c>
      <c r="P996" s="6">
        <v>0</v>
      </c>
      <c r="Q996" s="6">
        <v>3</v>
      </c>
      <c r="R996" s="6">
        <v>0</v>
      </c>
      <c r="S996" s="6">
        <v>0</v>
      </c>
      <c r="T996" s="6">
        <v>3</v>
      </c>
      <c r="U996" s="6">
        <v>0</v>
      </c>
    </row>
    <row r="997" spans="1:21">
      <c r="A997" s="6" t="s">
        <v>61</v>
      </c>
      <c r="B997" s="6" t="s">
        <v>59</v>
      </c>
      <c r="C997" s="6">
        <v>0</v>
      </c>
      <c r="E997" s="21">
        <f>SUM($F$16:F997)</f>
        <v>0.92837110588949301</v>
      </c>
      <c r="F997" s="16">
        <f>I997/$I$1814</f>
        <v>1.1369665731827485E-4</v>
      </c>
      <c r="G997" s="6" t="s">
        <v>61</v>
      </c>
      <c r="H997" s="6" t="s">
        <v>59</v>
      </c>
      <c r="I997" s="6">
        <v>3</v>
      </c>
      <c r="J997" s="6">
        <v>3</v>
      </c>
      <c r="K997" s="6">
        <v>3</v>
      </c>
      <c r="L997" s="6">
        <v>3</v>
      </c>
      <c r="M997" s="6">
        <v>1</v>
      </c>
      <c r="N997" s="6">
        <v>0</v>
      </c>
      <c r="O997" s="6">
        <v>0</v>
      </c>
      <c r="P997" s="6">
        <v>0</v>
      </c>
      <c r="Q997" s="6">
        <v>3</v>
      </c>
      <c r="R997" s="6">
        <v>1</v>
      </c>
      <c r="S997" s="6">
        <v>0</v>
      </c>
      <c r="T997" s="6">
        <v>1</v>
      </c>
      <c r="U997" s="6">
        <v>2</v>
      </c>
    </row>
    <row r="998" spans="1:21">
      <c r="A998" s="6" t="s">
        <v>48</v>
      </c>
      <c r="B998" s="6" t="s">
        <v>37</v>
      </c>
      <c r="C998" s="6">
        <v>0</v>
      </c>
      <c r="E998" s="21">
        <f>SUM($F$16:F998)</f>
        <v>0.92848480254681132</v>
      </c>
      <c r="F998" s="16">
        <f>I998/$I$1814</f>
        <v>1.1369665731827485E-4</v>
      </c>
      <c r="G998" s="6" t="s">
        <v>48</v>
      </c>
      <c r="H998" s="6" t="s">
        <v>37</v>
      </c>
      <c r="I998" s="6">
        <v>3</v>
      </c>
      <c r="J998" s="6">
        <v>3</v>
      </c>
      <c r="K998" s="6">
        <v>3</v>
      </c>
      <c r="L998" s="6">
        <v>3</v>
      </c>
      <c r="M998" s="6">
        <v>1</v>
      </c>
      <c r="N998" s="6">
        <v>0</v>
      </c>
      <c r="O998" s="6">
        <v>0</v>
      </c>
      <c r="P998" s="6">
        <v>2</v>
      </c>
      <c r="Q998" s="6">
        <v>2</v>
      </c>
      <c r="R998" s="6">
        <v>1</v>
      </c>
      <c r="S998" s="6">
        <v>0</v>
      </c>
      <c r="T998" s="6">
        <v>2</v>
      </c>
      <c r="U998" s="6">
        <v>1</v>
      </c>
    </row>
    <row r="999" spans="1:21">
      <c r="A999" s="6" t="s">
        <v>48</v>
      </c>
      <c r="B999" s="6" t="s">
        <v>53</v>
      </c>
      <c r="C999" s="6">
        <v>0</v>
      </c>
      <c r="E999" s="21">
        <f>SUM($F$16:F999)</f>
        <v>0.92859849920412962</v>
      </c>
      <c r="F999" s="16">
        <f>I999/$I$1814</f>
        <v>1.1369665731827485E-4</v>
      </c>
      <c r="G999" s="6" t="s">
        <v>48</v>
      </c>
      <c r="H999" s="6" t="s">
        <v>53</v>
      </c>
      <c r="I999" s="6">
        <v>3</v>
      </c>
      <c r="J999" s="6">
        <v>2</v>
      </c>
      <c r="K999" s="6">
        <v>2</v>
      </c>
      <c r="L999" s="6">
        <v>3</v>
      </c>
      <c r="M999" s="6">
        <v>1</v>
      </c>
      <c r="N999" s="6">
        <v>0</v>
      </c>
      <c r="O999" s="6">
        <v>0</v>
      </c>
      <c r="P999" s="6">
        <v>1</v>
      </c>
      <c r="Q999" s="6">
        <v>3</v>
      </c>
      <c r="R999" s="6">
        <v>0</v>
      </c>
      <c r="S999" s="6">
        <v>0</v>
      </c>
      <c r="T999" s="6">
        <v>2</v>
      </c>
      <c r="U999" s="6">
        <v>1</v>
      </c>
    </row>
    <row r="1000" spans="1:21">
      <c r="A1000" s="6" t="s">
        <v>50</v>
      </c>
      <c r="B1000" s="6" t="s">
        <v>55</v>
      </c>
      <c r="C1000" s="6">
        <v>0</v>
      </c>
      <c r="E1000" s="21">
        <f>SUM($F$16:F1000)</f>
        <v>0.92871219586144793</v>
      </c>
      <c r="F1000" s="16">
        <f>I1000/$I$1814</f>
        <v>1.1369665731827485E-4</v>
      </c>
      <c r="G1000" s="6" t="s">
        <v>50</v>
      </c>
      <c r="H1000" s="6" t="s">
        <v>55</v>
      </c>
      <c r="I1000" s="6">
        <v>3</v>
      </c>
      <c r="J1000" s="6">
        <v>2</v>
      </c>
      <c r="K1000" s="6">
        <v>2</v>
      </c>
      <c r="L1000" s="6">
        <v>3</v>
      </c>
      <c r="M1000" s="6">
        <v>1</v>
      </c>
      <c r="N1000" s="6">
        <v>0</v>
      </c>
      <c r="O1000" s="6">
        <v>0</v>
      </c>
      <c r="P1000" s="6">
        <v>0</v>
      </c>
      <c r="Q1000" s="6">
        <v>3</v>
      </c>
      <c r="R1000" s="6">
        <v>3</v>
      </c>
      <c r="S1000" s="6">
        <v>0</v>
      </c>
      <c r="T1000" s="6">
        <v>0</v>
      </c>
      <c r="U1000" s="6">
        <v>3</v>
      </c>
    </row>
    <row r="1001" spans="1:21">
      <c r="A1001" s="6" t="s">
        <v>32</v>
      </c>
      <c r="B1001" s="6" t="s">
        <v>65</v>
      </c>
      <c r="C1001" s="6">
        <v>0</v>
      </c>
      <c r="E1001" s="21">
        <f>SUM($F$16:F1001)</f>
        <v>0.92882589251876624</v>
      </c>
      <c r="F1001" s="16">
        <f>I1001/$I$1814</f>
        <v>1.1369665731827485E-4</v>
      </c>
      <c r="G1001" s="6" t="s">
        <v>32</v>
      </c>
      <c r="H1001" s="6" t="s">
        <v>65</v>
      </c>
      <c r="I1001" s="6">
        <v>3</v>
      </c>
      <c r="J1001" s="6">
        <v>3</v>
      </c>
      <c r="K1001" s="6">
        <v>3</v>
      </c>
      <c r="L1001" s="6">
        <v>3</v>
      </c>
      <c r="M1001" s="6">
        <v>1</v>
      </c>
      <c r="N1001" s="6">
        <v>0</v>
      </c>
      <c r="O1001" s="6">
        <v>0</v>
      </c>
      <c r="P1001" s="6">
        <v>1</v>
      </c>
      <c r="Q1001" s="6">
        <v>2</v>
      </c>
      <c r="R1001" s="6">
        <v>2</v>
      </c>
      <c r="S1001" s="6">
        <v>1</v>
      </c>
      <c r="T1001" s="6">
        <v>0</v>
      </c>
      <c r="U1001" s="6">
        <v>3</v>
      </c>
    </row>
    <row r="1002" spans="1:21">
      <c r="A1002" s="6" t="s">
        <v>52</v>
      </c>
      <c r="B1002" s="6" t="s">
        <v>48</v>
      </c>
      <c r="C1002" s="6">
        <v>0</v>
      </c>
      <c r="E1002" s="21">
        <f>SUM($F$16:F1002)</f>
        <v>0.92893958917608455</v>
      </c>
      <c r="F1002" s="16">
        <f>I1002/$I$1814</f>
        <v>1.1369665731827485E-4</v>
      </c>
      <c r="G1002" s="6" t="s">
        <v>52</v>
      </c>
      <c r="H1002" s="6" t="s">
        <v>48</v>
      </c>
      <c r="I1002" s="6">
        <v>3</v>
      </c>
      <c r="J1002" s="6">
        <v>3</v>
      </c>
      <c r="K1002" s="6">
        <v>3</v>
      </c>
      <c r="L1002" s="6">
        <v>3</v>
      </c>
      <c r="M1002" s="6">
        <v>1</v>
      </c>
      <c r="N1002" s="6">
        <v>0</v>
      </c>
      <c r="O1002" s="6">
        <v>1</v>
      </c>
      <c r="P1002" s="6">
        <v>2</v>
      </c>
      <c r="Q1002" s="6">
        <v>1</v>
      </c>
      <c r="R1002" s="6">
        <v>1</v>
      </c>
      <c r="S1002" s="6">
        <v>0</v>
      </c>
      <c r="T1002" s="6">
        <v>1</v>
      </c>
      <c r="U1002" s="6">
        <v>2</v>
      </c>
    </row>
    <row r="1003" spans="1:21">
      <c r="A1003" s="6" t="s">
        <v>52</v>
      </c>
      <c r="B1003" s="6" t="s">
        <v>54</v>
      </c>
      <c r="C1003" s="6">
        <v>0</v>
      </c>
      <c r="E1003" s="21">
        <f>SUM($F$16:F1003)</f>
        <v>0.92905328583340285</v>
      </c>
      <c r="F1003" s="16">
        <f>I1003/$I$1814</f>
        <v>1.1369665731827485E-4</v>
      </c>
      <c r="G1003" s="6" t="s">
        <v>52</v>
      </c>
      <c r="H1003" s="6" t="s">
        <v>54</v>
      </c>
      <c r="I1003" s="6">
        <v>3</v>
      </c>
      <c r="J1003" s="6">
        <v>3</v>
      </c>
      <c r="K1003" s="6">
        <v>3</v>
      </c>
      <c r="L1003" s="6">
        <v>3</v>
      </c>
      <c r="M1003" s="6">
        <v>1</v>
      </c>
      <c r="N1003" s="6">
        <v>0</v>
      </c>
      <c r="O1003" s="6">
        <v>0</v>
      </c>
      <c r="P1003" s="6">
        <v>0</v>
      </c>
      <c r="Q1003" s="6">
        <v>3</v>
      </c>
      <c r="R1003" s="6">
        <v>0</v>
      </c>
      <c r="S1003" s="6">
        <v>2</v>
      </c>
      <c r="T1003" s="6">
        <v>0</v>
      </c>
      <c r="U1003" s="6">
        <v>3</v>
      </c>
    </row>
    <row r="1004" spans="1:21">
      <c r="A1004" s="6" t="s">
        <v>36</v>
      </c>
      <c r="B1004" s="6" t="s">
        <v>43</v>
      </c>
      <c r="C1004" s="6">
        <v>0</v>
      </c>
      <c r="E1004" s="21">
        <f>SUM($F$16:F1004)</f>
        <v>0.92916698249072116</v>
      </c>
      <c r="F1004" s="16">
        <f>I1004/$I$1814</f>
        <v>1.1369665731827485E-4</v>
      </c>
      <c r="G1004" s="6" t="s">
        <v>36</v>
      </c>
      <c r="H1004" s="6" t="s">
        <v>43</v>
      </c>
      <c r="I1004" s="6">
        <v>3</v>
      </c>
      <c r="J1004" s="6">
        <v>2</v>
      </c>
      <c r="K1004" s="6">
        <v>2</v>
      </c>
      <c r="L1004" s="6">
        <v>3</v>
      </c>
      <c r="M1004" s="6">
        <v>1</v>
      </c>
      <c r="N1004" s="6">
        <v>0</v>
      </c>
      <c r="O1004" s="6">
        <v>0</v>
      </c>
      <c r="P1004" s="6">
        <v>1</v>
      </c>
      <c r="Q1004" s="6">
        <v>2</v>
      </c>
      <c r="R1004" s="6">
        <v>2</v>
      </c>
      <c r="S1004" s="6">
        <v>1</v>
      </c>
      <c r="T1004" s="6">
        <v>0</v>
      </c>
      <c r="U1004" s="6">
        <v>3</v>
      </c>
    </row>
    <row r="1005" spans="1:21">
      <c r="A1005" s="6" t="s">
        <v>73</v>
      </c>
      <c r="B1005" s="6" t="s">
        <v>49</v>
      </c>
      <c r="C1005" s="6">
        <v>0</v>
      </c>
      <c r="E1005" s="21">
        <f>SUM($F$16:F1005)</f>
        <v>0.92928067914803947</v>
      </c>
      <c r="F1005" s="16">
        <f>I1005/$I$1814</f>
        <v>1.1369665731827485E-4</v>
      </c>
      <c r="G1005" s="6" t="s">
        <v>73</v>
      </c>
      <c r="H1005" s="6" t="s">
        <v>49</v>
      </c>
      <c r="I1005" s="6">
        <v>3</v>
      </c>
      <c r="J1005" s="6">
        <v>3</v>
      </c>
      <c r="K1005" s="6">
        <v>3</v>
      </c>
      <c r="L1005" s="6">
        <v>3</v>
      </c>
      <c r="M1005" s="6">
        <v>1</v>
      </c>
      <c r="N1005" s="6">
        <v>0</v>
      </c>
      <c r="O1005" s="6">
        <v>1</v>
      </c>
      <c r="P1005" s="6">
        <v>1</v>
      </c>
      <c r="Q1005" s="6">
        <v>2</v>
      </c>
      <c r="R1005" s="6">
        <v>2</v>
      </c>
      <c r="S1005" s="6">
        <v>0</v>
      </c>
      <c r="T1005" s="6">
        <v>0</v>
      </c>
      <c r="U1005" s="6">
        <v>3</v>
      </c>
    </row>
    <row r="1006" spans="1:21">
      <c r="A1006" s="6" t="s">
        <v>81</v>
      </c>
      <c r="B1006" s="6" t="s">
        <v>40</v>
      </c>
      <c r="C1006" s="6">
        <v>0</v>
      </c>
      <c r="E1006" s="21">
        <f>SUM($F$16:F1006)</f>
        <v>0.92939437580535778</v>
      </c>
      <c r="F1006" s="16">
        <f>I1006/$I$1814</f>
        <v>1.1369665731827485E-4</v>
      </c>
      <c r="G1006" s="6" t="s">
        <v>81</v>
      </c>
      <c r="H1006" s="6" t="s">
        <v>40</v>
      </c>
      <c r="I1006" s="6">
        <v>3</v>
      </c>
      <c r="J1006" s="6">
        <v>3</v>
      </c>
      <c r="K1006" s="6">
        <v>3</v>
      </c>
      <c r="L1006" s="6">
        <v>2</v>
      </c>
      <c r="M1006" s="6">
        <v>1</v>
      </c>
      <c r="N1006" s="6">
        <v>0</v>
      </c>
      <c r="O1006" s="6">
        <v>2</v>
      </c>
      <c r="P1006" s="6">
        <v>1</v>
      </c>
      <c r="Q1006" s="6">
        <v>2</v>
      </c>
      <c r="R1006" s="6">
        <v>1</v>
      </c>
      <c r="S1006" s="6">
        <v>0</v>
      </c>
      <c r="T1006" s="6">
        <v>1</v>
      </c>
      <c r="U1006" s="6">
        <v>2</v>
      </c>
    </row>
    <row r="1007" spans="1:21">
      <c r="A1007" s="6" t="s">
        <v>81</v>
      </c>
      <c r="B1007" s="6" t="s">
        <v>54</v>
      </c>
      <c r="C1007" s="6">
        <v>0</v>
      </c>
      <c r="E1007" s="21">
        <f>SUM($F$16:F1007)</f>
        <v>0.92950807246267608</v>
      </c>
      <c r="F1007" s="16">
        <f>I1007/$I$1814</f>
        <v>1.1369665731827485E-4</v>
      </c>
      <c r="G1007" s="6" t="s">
        <v>81</v>
      </c>
      <c r="H1007" s="6" t="s">
        <v>54</v>
      </c>
      <c r="I1007" s="6">
        <v>3</v>
      </c>
      <c r="J1007" s="6">
        <v>3</v>
      </c>
      <c r="K1007" s="6">
        <v>3</v>
      </c>
      <c r="L1007" s="6">
        <v>3</v>
      </c>
      <c r="M1007" s="6">
        <v>1</v>
      </c>
      <c r="N1007" s="6">
        <v>0</v>
      </c>
      <c r="O1007" s="6">
        <v>2</v>
      </c>
      <c r="P1007" s="6">
        <v>0</v>
      </c>
      <c r="Q1007" s="6">
        <v>3</v>
      </c>
      <c r="R1007" s="6">
        <v>1</v>
      </c>
      <c r="S1007" s="6">
        <v>0</v>
      </c>
      <c r="T1007" s="6">
        <v>0</v>
      </c>
      <c r="U1007" s="6">
        <v>3</v>
      </c>
    </row>
    <row r="1008" spans="1:21">
      <c r="A1008" s="6" t="s">
        <v>81</v>
      </c>
      <c r="B1008" s="6" t="s">
        <v>58</v>
      </c>
      <c r="C1008" s="6">
        <v>0</v>
      </c>
      <c r="E1008" s="21">
        <f>SUM($F$16:F1008)</f>
        <v>0.92962176911999439</v>
      </c>
      <c r="F1008" s="16">
        <f>I1008/$I$1814</f>
        <v>1.1369665731827485E-4</v>
      </c>
      <c r="G1008" s="6" t="s">
        <v>81</v>
      </c>
      <c r="H1008" s="6" t="s">
        <v>58</v>
      </c>
      <c r="I1008" s="6">
        <v>3</v>
      </c>
      <c r="J1008" s="6">
        <v>2</v>
      </c>
      <c r="K1008" s="6">
        <v>3</v>
      </c>
      <c r="L1008" s="6">
        <v>2</v>
      </c>
      <c r="M1008" s="6">
        <v>1</v>
      </c>
      <c r="N1008" s="6">
        <v>0</v>
      </c>
      <c r="O1008" s="6">
        <v>1</v>
      </c>
      <c r="P1008" s="6">
        <v>1</v>
      </c>
      <c r="Q1008" s="6">
        <v>2</v>
      </c>
      <c r="R1008" s="6">
        <v>1</v>
      </c>
      <c r="S1008" s="6">
        <v>0</v>
      </c>
      <c r="T1008" s="6">
        <v>1</v>
      </c>
      <c r="U1008" s="6">
        <v>2</v>
      </c>
    </row>
    <row r="1009" spans="1:21">
      <c r="A1009" s="6" t="s">
        <v>69</v>
      </c>
      <c r="B1009" s="6" t="s">
        <v>51</v>
      </c>
      <c r="C1009" s="6">
        <v>0</v>
      </c>
      <c r="E1009" s="21">
        <f>SUM($F$16:F1009)</f>
        <v>0.9297354657773127</v>
      </c>
      <c r="F1009" s="16">
        <f>I1009/$I$1814</f>
        <v>1.1369665731827485E-4</v>
      </c>
      <c r="G1009" s="6" t="s">
        <v>69</v>
      </c>
      <c r="H1009" s="6" t="s">
        <v>51</v>
      </c>
      <c r="I1009" s="6">
        <v>3</v>
      </c>
      <c r="J1009" s="6">
        <v>3</v>
      </c>
      <c r="K1009" s="6">
        <v>2</v>
      </c>
      <c r="L1009" s="6">
        <v>3</v>
      </c>
      <c r="M1009" s="6">
        <v>1</v>
      </c>
      <c r="N1009" s="6">
        <v>0</v>
      </c>
      <c r="O1009" s="6">
        <v>0</v>
      </c>
      <c r="P1009" s="6">
        <v>0</v>
      </c>
      <c r="Q1009" s="6">
        <v>3</v>
      </c>
      <c r="R1009" s="6">
        <v>0</v>
      </c>
      <c r="S1009" s="6">
        <v>1</v>
      </c>
      <c r="T1009" s="6">
        <v>0</v>
      </c>
      <c r="U1009" s="6">
        <v>3</v>
      </c>
    </row>
    <row r="1010" spans="1:21">
      <c r="A1010" s="6" t="s">
        <v>69</v>
      </c>
      <c r="B1010" s="6" t="s">
        <v>45</v>
      </c>
      <c r="C1010" s="6">
        <v>0</v>
      </c>
      <c r="E1010" s="21">
        <f>SUM($F$16:F1010)</f>
        <v>0.929849162434631</v>
      </c>
      <c r="F1010" s="16">
        <f>I1010/$I$1814</f>
        <v>1.1369665731827485E-4</v>
      </c>
      <c r="G1010" s="6" t="s">
        <v>69</v>
      </c>
      <c r="H1010" s="6" t="s">
        <v>45</v>
      </c>
      <c r="I1010" s="6">
        <v>3</v>
      </c>
      <c r="J1010" s="6">
        <v>2</v>
      </c>
      <c r="K1010" s="6">
        <v>2</v>
      </c>
      <c r="L1010" s="6">
        <v>3</v>
      </c>
      <c r="M1010" s="6">
        <v>1</v>
      </c>
      <c r="N1010" s="6">
        <v>0</v>
      </c>
      <c r="O1010" s="6">
        <v>1</v>
      </c>
      <c r="P1010" s="6">
        <v>0</v>
      </c>
      <c r="Q1010" s="6">
        <v>3</v>
      </c>
      <c r="R1010" s="6">
        <v>1</v>
      </c>
      <c r="S1010" s="6">
        <v>0</v>
      </c>
      <c r="T1010" s="6">
        <v>0</v>
      </c>
      <c r="U1010" s="6">
        <v>3</v>
      </c>
    </row>
    <row r="1011" spans="1:21">
      <c r="A1011" s="6" t="s">
        <v>48</v>
      </c>
      <c r="B1011" s="6" t="s">
        <v>49</v>
      </c>
      <c r="C1011" s="6">
        <v>0</v>
      </c>
      <c r="E1011" s="21">
        <f>SUM($F$16:F1011)</f>
        <v>0.92996285909194931</v>
      </c>
      <c r="F1011" s="16">
        <f>I1011/$I$1814</f>
        <v>1.1369665731827485E-4</v>
      </c>
      <c r="G1011" s="6" t="s">
        <v>48</v>
      </c>
      <c r="H1011" s="6" t="s">
        <v>49</v>
      </c>
      <c r="I1011" s="6">
        <v>3</v>
      </c>
      <c r="J1011" s="6">
        <v>3</v>
      </c>
      <c r="K1011" s="6">
        <v>3</v>
      </c>
      <c r="L1011" s="6">
        <v>3</v>
      </c>
      <c r="M1011" s="6">
        <v>1</v>
      </c>
      <c r="N1011" s="6">
        <v>0</v>
      </c>
      <c r="O1011" s="6">
        <v>0</v>
      </c>
      <c r="P1011" s="6">
        <v>1</v>
      </c>
      <c r="Q1011" s="6">
        <v>2</v>
      </c>
      <c r="R1011" s="6">
        <v>1</v>
      </c>
      <c r="S1011" s="6">
        <v>1</v>
      </c>
      <c r="T1011" s="6">
        <v>1</v>
      </c>
      <c r="U1011" s="6">
        <v>2</v>
      </c>
    </row>
    <row r="1012" spans="1:21">
      <c r="A1012" s="6" t="s">
        <v>74</v>
      </c>
      <c r="B1012" s="6" t="s">
        <v>59</v>
      </c>
      <c r="C1012" s="6">
        <v>0</v>
      </c>
      <c r="E1012" s="21">
        <f>SUM($F$16:F1012)</f>
        <v>0.93007655574926762</v>
      </c>
      <c r="F1012" s="16">
        <f>I1012/$I$1814</f>
        <v>1.1369665731827485E-4</v>
      </c>
      <c r="G1012" s="6" t="s">
        <v>74</v>
      </c>
      <c r="H1012" s="6" t="s">
        <v>59</v>
      </c>
      <c r="I1012" s="6">
        <v>3</v>
      </c>
      <c r="J1012" s="6">
        <v>3</v>
      </c>
      <c r="K1012" s="6">
        <v>3</v>
      </c>
      <c r="L1012" s="6">
        <v>3</v>
      </c>
      <c r="M1012" s="6">
        <v>1</v>
      </c>
      <c r="N1012" s="6">
        <v>0</v>
      </c>
      <c r="O1012" s="6">
        <v>1</v>
      </c>
      <c r="P1012" s="6">
        <v>2</v>
      </c>
      <c r="Q1012" s="6">
        <v>1</v>
      </c>
      <c r="R1012" s="6">
        <v>1</v>
      </c>
      <c r="S1012" s="6">
        <v>0</v>
      </c>
      <c r="T1012" s="6">
        <v>1</v>
      </c>
      <c r="U1012" s="6">
        <v>2</v>
      </c>
    </row>
    <row r="1013" spans="1:21">
      <c r="A1013" s="6" t="s">
        <v>64</v>
      </c>
      <c r="B1013" s="6" t="s">
        <v>61</v>
      </c>
      <c r="C1013" s="6">
        <v>0</v>
      </c>
      <c r="E1013" s="21">
        <f>SUM($F$16:F1013)</f>
        <v>0.93019025240658593</v>
      </c>
      <c r="F1013" s="16">
        <f>I1013/$I$1814</f>
        <v>1.1369665731827485E-4</v>
      </c>
      <c r="G1013" s="6" t="s">
        <v>64</v>
      </c>
      <c r="H1013" s="6" t="s">
        <v>61</v>
      </c>
      <c r="I1013" s="6">
        <v>3</v>
      </c>
      <c r="J1013" s="6">
        <v>3</v>
      </c>
      <c r="K1013" s="6">
        <v>3</v>
      </c>
      <c r="L1013" s="6">
        <v>3</v>
      </c>
      <c r="M1013" s="6">
        <v>1</v>
      </c>
      <c r="N1013" s="6">
        <v>0</v>
      </c>
      <c r="O1013" s="6">
        <v>1</v>
      </c>
      <c r="P1013" s="6">
        <v>0</v>
      </c>
      <c r="Q1013" s="6">
        <v>3</v>
      </c>
      <c r="R1013" s="6">
        <v>0</v>
      </c>
      <c r="S1013" s="6">
        <v>1</v>
      </c>
      <c r="T1013" s="6">
        <v>1</v>
      </c>
      <c r="U1013" s="6">
        <v>2</v>
      </c>
    </row>
    <row r="1014" spans="1:21">
      <c r="A1014" s="6" t="s">
        <v>43</v>
      </c>
      <c r="B1014" s="6" t="s">
        <v>45</v>
      </c>
      <c r="C1014" s="6">
        <v>0</v>
      </c>
      <c r="E1014" s="21">
        <f>SUM($F$16:F1014)</f>
        <v>0.93030394906390423</v>
      </c>
      <c r="F1014" s="16">
        <f>I1014/$I$1814</f>
        <v>1.1369665731827485E-4</v>
      </c>
      <c r="G1014" s="6" t="s">
        <v>43</v>
      </c>
      <c r="H1014" s="6" t="s">
        <v>45</v>
      </c>
      <c r="I1014" s="6">
        <v>3</v>
      </c>
      <c r="J1014" s="6">
        <v>3</v>
      </c>
      <c r="K1014" s="6">
        <v>3</v>
      </c>
      <c r="L1014" s="6">
        <v>3</v>
      </c>
      <c r="M1014" s="6">
        <v>1</v>
      </c>
      <c r="N1014" s="6">
        <v>0</v>
      </c>
      <c r="O1014" s="6">
        <v>1</v>
      </c>
      <c r="P1014" s="6">
        <v>0</v>
      </c>
      <c r="Q1014" s="6">
        <v>3</v>
      </c>
      <c r="R1014" s="6">
        <v>0</v>
      </c>
      <c r="S1014" s="6">
        <v>0</v>
      </c>
      <c r="T1014" s="6">
        <v>2</v>
      </c>
      <c r="U1014" s="6">
        <v>1</v>
      </c>
    </row>
    <row r="1015" spans="1:21">
      <c r="A1015" s="6" t="s">
        <v>73</v>
      </c>
      <c r="B1015" s="6" t="s">
        <v>40</v>
      </c>
      <c r="C1015" s="6">
        <v>0</v>
      </c>
      <c r="E1015" s="21">
        <f>SUM($F$16:F1015)</f>
        <v>0.93041764572122254</v>
      </c>
      <c r="F1015" s="16">
        <f>I1015/$I$1814</f>
        <v>1.1369665731827485E-4</v>
      </c>
      <c r="G1015" s="6" t="s">
        <v>73</v>
      </c>
      <c r="H1015" s="6" t="s">
        <v>40</v>
      </c>
      <c r="I1015" s="6">
        <v>3</v>
      </c>
      <c r="J1015" s="6">
        <v>3</v>
      </c>
      <c r="K1015" s="6">
        <v>3</v>
      </c>
      <c r="L1015" s="6">
        <v>3</v>
      </c>
      <c r="M1015" s="6">
        <v>1</v>
      </c>
      <c r="N1015" s="6">
        <v>0</v>
      </c>
      <c r="O1015" s="6">
        <v>0</v>
      </c>
      <c r="P1015" s="6">
        <v>0</v>
      </c>
      <c r="Q1015" s="6">
        <v>3</v>
      </c>
      <c r="R1015" s="6">
        <v>0</v>
      </c>
      <c r="S1015" s="6">
        <v>0</v>
      </c>
      <c r="T1015" s="6">
        <v>2</v>
      </c>
      <c r="U1015" s="6">
        <v>1</v>
      </c>
    </row>
    <row r="1016" spans="1:21">
      <c r="A1016" s="6" t="s">
        <v>63</v>
      </c>
      <c r="B1016" s="6" t="s">
        <v>34</v>
      </c>
      <c r="C1016" s="6">
        <v>1</v>
      </c>
      <c r="E1016" s="21">
        <f>SUM($F$16:F1016)</f>
        <v>0.93056924126431362</v>
      </c>
      <c r="F1016" s="9">
        <f>I1016/$I$1814</f>
        <v>1.5159554309103311E-4</v>
      </c>
      <c r="G1016" s="6" t="s">
        <v>63</v>
      </c>
      <c r="H1016" s="6" t="s">
        <v>34</v>
      </c>
      <c r="I1016" s="6">
        <v>4</v>
      </c>
      <c r="J1016" s="6">
        <v>4</v>
      </c>
      <c r="K1016" s="6">
        <v>4</v>
      </c>
      <c r="L1016" s="6">
        <v>4</v>
      </c>
      <c r="M1016" s="6">
        <v>2</v>
      </c>
      <c r="N1016" s="6">
        <v>0</v>
      </c>
      <c r="O1016" s="6">
        <v>1</v>
      </c>
      <c r="P1016" s="6">
        <v>0</v>
      </c>
      <c r="Q1016" s="6">
        <v>4</v>
      </c>
      <c r="R1016" s="6">
        <v>1</v>
      </c>
      <c r="S1016" s="6">
        <v>0</v>
      </c>
      <c r="T1016" s="6">
        <v>1</v>
      </c>
      <c r="U1016" s="6">
        <v>3</v>
      </c>
    </row>
    <row r="1017" spans="1:21">
      <c r="A1017" s="6" t="s">
        <v>74</v>
      </c>
      <c r="B1017" s="6" t="s">
        <v>39</v>
      </c>
      <c r="C1017" s="6">
        <v>0</v>
      </c>
      <c r="E1017" s="21">
        <f>SUM($F$16:F1017)</f>
        <v>0.93068293792163193</v>
      </c>
      <c r="F1017" s="16">
        <f>I1017/$I$1814</f>
        <v>1.1369665731827485E-4</v>
      </c>
      <c r="G1017" s="6" t="s">
        <v>74</v>
      </c>
      <c r="H1017" s="6" t="s">
        <v>39</v>
      </c>
      <c r="I1017" s="6">
        <v>3</v>
      </c>
      <c r="J1017" s="6">
        <v>3</v>
      </c>
      <c r="K1017" s="6">
        <v>3</v>
      </c>
      <c r="L1017" s="6">
        <v>3</v>
      </c>
      <c r="M1017" s="6">
        <v>1</v>
      </c>
      <c r="N1017" s="6">
        <v>0</v>
      </c>
      <c r="O1017" s="6">
        <v>0</v>
      </c>
      <c r="P1017" s="6">
        <v>0</v>
      </c>
      <c r="Q1017" s="6">
        <v>3</v>
      </c>
      <c r="R1017" s="6">
        <v>1</v>
      </c>
      <c r="S1017" s="6">
        <v>0</v>
      </c>
      <c r="T1017" s="6">
        <v>0</v>
      </c>
      <c r="U1017" s="6">
        <v>3</v>
      </c>
    </row>
    <row r="1018" spans="1:21">
      <c r="A1018" s="6" t="s">
        <v>44</v>
      </c>
      <c r="B1018" s="6" t="s">
        <v>57</v>
      </c>
      <c r="C1018" s="6">
        <v>0</v>
      </c>
      <c r="E1018" s="21">
        <f>SUM($F$16:F1018)</f>
        <v>0.93079663457895023</v>
      </c>
      <c r="F1018" s="16">
        <f>I1018/$I$1814</f>
        <v>1.1369665731827485E-4</v>
      </c>
      <c r="G1018" s="6" t="s">
        <v>44</v>
      </c>
      <c r="H1018" s="6" t="s">
        <v>57</v>
      </c>
      <c r="I1018" s="6">
        <v>3</v>
      </c>
      <c r="J1018" s="6">
        <v>2</v>
      </c>
      <c r="K1018" s="6">
        <v>3</v>
      </c>
      <c r="L1018" s="6">
        <v>2</v>
      </c>
      <c r="M1018" s="6">
        <v>1</v>
      </c>
      <c r="N1018" s="6">
        <v>0</v>
      </c>
      <c r="O1018" s="6">
        <v>0</v>
      </c>
      <c r="P1018" s="6">
        <v>0</v>
      </c>
      <c r="Q1018" s="6">
        <v>3</v>
      </c>
      <c r="R1018" s="6">
        <v>1</v>
      </c>
      <c r="S1018" s="6">
        <v>0</v>
      </c>
      <c r="T1018" s="6">
        <v>2</v>
      </c>
      <c r="U1018" s="6">
        <v>1</v>
      </c>
    </row>
    <row r="1019" spans="1:21">
      <c r="A1019" s="6" t="s">
        <v>59</v>
      </c>
      <c r="B1019" s="6" t="s">
        <v>67</v>
      </c>
      <c r="C1019" s="6">
        <v>0</v>
      </c>
      <c r="E1019" s="21">
        <f>SUM($F$16:F1019)</f>
        <v>0.93091033123626854</v>
      </c>
      <c r="F1019" s="16">
        <f>I1019/$I$1814</f>
        <v>1.1369665731827485E-4</v>
      </c>
      <c r="G1019" s="6" t="s">
        <v>59</v>
      </c>
      <c r="H1019" s="6" t="s">
        <v>67</v>
      </c>
      <c r="I1019" s="6">
        <v>3</v>
      </c>
      <c r="J1019" s="6">
        <v>3</v>
      </c>
      <c r="K1019" s="6">
        <v>2</v>
      </c>
      <c r="L1019" s="6">
        <v>3</v>
      </c>
      <c r="M1019" s="6">
        <v>1</v>
      </c>
      <c r="N1019" s="6">
        <v>0</v>
      </c>
      <c r="O1019" s="6">
        <v>1</v>
      </c>
      <c r="P1019" s="6">
        <v>1</v>
      </c>
      <c r="Q1019" s="6">
        <v>2</v>
      </c>
      <c r="R1019" s="6">
        <v>1</v>
      </c>
      <c r="S1019" s="6">
        <v>1</v>
      </c>
      <c r="T1019" s="6">
        <v>0</v>
      </c>
      <c r="U1019" s="6">
        <v>3</v>
      </c>
    </row>
    <row r="1020" spans="1:21">
      <c r="A1020" s="6" t="s">
        <v>41</v>
      </c>
      <c r="B1020" s="6" t="s">
        <v>53</v>
      </c>
      <c r="C1020" s="6">
        <v>0</v>
      </c>
      <c r="E1020" s="21">
        <f>SUM($F$16:F1020)</f>
        <v>0.93102402789358685</v>
      </c>
      <c r="F1020" s="16">
        <f>I1020/$I$1814</f>
        <v>1.1369665731827485E-4</v>
      </c>
      <c r="G1020" s="6" t="s">
        <v>41</v>
      </c>
      <c r="H1020" s="6" t="s">
        <v>53</v>
      </c>
      <c r="I1020" s="6">
        <v>3</v>
      </c>
      <c r="J1020" s="6">
        <v>3</v>
      </c>
      <c r="K1020" s="6">
        <v>3</v>
      </c>
      <c r="L1020" s="6">
        <v>3</v>
      </c>
      <c r="M1020" s="6">
        <v>1</v>
      </c>
      <c r="N1020" s="6">
        <v>0</v>
      </c>
      <c r="O1020" s="6">
        <v>1</v>
      </c>
      <c r="P1020" s="6">
        <v>0</v>
      </c>
      <c r="Q1020" s="6">
        <v>3</v>
      </c>
      <c r="R1020" s="6">
        <v>1</v>
      </c>
      <c r="S1020" s="6">
        <v>1</v>
      </c>
      <c r="T1020" s="6">
        <v>1</v>
      </c>
      <c r="U1020" s="6">
        <v>2</v>
      </c>
    </row>
    <row r="1021" spans="1:21">
      <c r="A1021" s="6" t="s">
        <v>71</v>
      </c>
      <c r="B1021" s="6" t="s">
        <v>78</v>
      </c>
      <c r="C1021" s="6">
        <v>0</v>
      </c>
      <c r="E1021" s="21">
        <f>SUM($F$16:F1021)</f>
        <v>0.93113772455090515</v>
      </c>
      <c r="F1021" s="16">
        <f>I1021/$I$1814</f>
        <v>1.1369665731827485E-4</v>
      </c>
      <c r="G1021" s="6" t="s">
        <v>71</v>
      </c>
      <c r="H1021" s="6" t="s">
        <v>78</v>
      </c>
      <c r="I1021" s="6">
        <v>3</v>
      </c>
      <c r="J1021" s="6">
        <v>3</v>
      </c>
      <c r="K1021" s="6">
        <v>3</v>
      </c>
      <c r="L1021" s="6">
        <v>3</v>
      </c>
      <c r="M1021" s="6">
        <v>1</v>
      </c>
      <c r="N1021" s="6">
        <v>0</v>
      </c>
      <c r="O1021" s="6">
        <v>1</v>
      </c>
      <c r="P1021" s="6">
        <v>0</v>
      </c>
      <c r="Q1021" s="6">
        <v>3</v>
      </c>
      <c r="R1021" s="6">
        <v>1</v>
      </c>
      <c r="S1021" s="6">
        <v>1</v>
      </c>
      <c r="T1021" s="6">
        <v>1</v>
      </c>
      <c r="U1021" s="6">
        <v>2</v>
      </c>
    </row>
    <row r="1022" spans="1:21">
      <c r="A1022" s="6" t="s">
        <v>58</v>
      </c>
      <c r="B1022" s="6" t="s">
        <v>63</v>
      </c>
      <c r="C1022" s="6">
        <v>0</v>
      </c>
      <c r="E1022" s="21">
        <f>SUM($F$16:F1022)</f>
        <v>0.93125142120822346</v>
      </c>
      <c r="F1022" s="16">
        <f>I1022/$I$1814</f>
        <v>1.1369665731827485E-4</v>
      </c>
      <c r="G1022" s="6" t="s">
        <v>58</v>
      </c>
      <c r="H1022" s="6" t="s">
        <v>63</v>
      </c>
      <c r="I1022" s="6">
        <v>3</v>
      </c>
      <c r="J1022" s="6">
        <v>3</v>
      </c>
      <c r="K1022" s="6">
        <v>3</v>
      </c>
      <c r="L1022" s="6">
        <v>3</v>
      </c>
      <c r="M1022" s="6">
        <v>1</v>
      </c>
      <c r="N1022" s="6">
        <v>0</v>
      </c>
      <c r="O1022" s="6">
        <v>1</v>
      </c>
      <c r="P1022" s="6">
        <v>0</v>
      </c>
      <c r="Q1022" s="6">
        <v>3</v>
      </c>
      <c r="R1022" s="6">
        <v>1</v>
      </c>
      <c r="S1022" s="6">
        <v>1</v>
      </c>
      <c r="T1022" s="6">
        <v>0</v>
      </c>
      <c r="U1022" s="6">
        <v>3</v>
      </c>
    </row>
    <row r="1023" spans="1:21">
      <c r="A1023" s="6" t="s">
        <v>61</v>
      </c>
      <c r="B1023" s="6" t="s">
        <v>33</v>
      </c>
      <c r="C1023" s="6">
        <v>0</v>
      </c>
      <c r="E1023" s="21">
        <f>SUM($F$16:F1023)</f>
        <v>0.93136511786554177</v>
      </c>
      <c r="F1023" s="16">
        <f>I1023/$I$1814</f>
        <v>1.1369665731827485E-4</v>
      </c>
      <c r="G1023" s="6" t="s">
        <v>61</v>
      </c>
      <c r="H1023" s="6" t="s">
        <v>33</v>
      </c>
      <c r="I1023" s="6">
        <v>3</v>
      </c>
      <c r="J1023" s="6">
        <v>3</v>
      </c>
      <c r="K1023" s="6">
        <v>3</v>
      </c>
      <c r="L1023" s="6">
        <v>3</v>
      </c>
      <c r="M1023" s="6">
        <v>1</v>
      </c>
      <c r="N1023" s="6">
        <v>0</v>
      </c>
      <c r="O1023" s="6">
        <v>0</v>
      </c>
      <c r="P1023" s="6">
        <v>0</v>
      </c>
      <c r="Q1023" s="6">
        <v>3</v>
      </c>
      <c r="R1023" s="6">
        <v>0</v>
      </c>
      <c r="S1023" s="6">
        <v>2</v>
      </c>
      <c r="T1023" s="6">
        <v>1</v>
      </c>
      <c r="U1023" s="6">
        <v>2</v>
      </c>
    </row>
    <row r="1024" spans="1:21">
      <c r="A1024" s="6" t="s">
        <v>58</v>
      </c>
      <c r="B1024" s="6" t="s">
        <v>49</v>
      </c>
      <c r="C1024" s="6">
        <v>0</v>
      </c>
      <c r="E1024" s="21">
        <f>SUM($F$16:F1024)</f>
        <v>0.93147881452286008</v>
      </c>
      <c r="F1024" s="16">
        <f>I1024/$I$1814</f>
        <v>1.1369665731827485E-4</v>
      </c>
      <c r="G1024" s="6" t="s">
        <v>58</v>
      </c>
      <c r="H1024" s="6" t="s">
        <v>49</v>
      </c>
      <c r="I1024" s="6">
        <v>3</v>
      </c>
      <c r="J1024" s="6">
        <v>3</v>
      </c>
      <c r="K1024" s="6">
        <v>3</v>
      </c>
      <c r="L1024" s="6">
        <v>3</v>
      </c>
      <c r="M1024" s="6">
        <v>1</v>
      </c>
      <c r="N1024" s="6">
        <v>0</v>
      </c>
      <c r="O1024" s="6">
        <v>1</v>
      </c>
      <c r="P1024" s="6">
        <v>1</v>
      </c>
      <c r="Q1024" s="6">
        <v>2</v>
      </c>
      <c r="R1024" s="6">
        <v>0</v>
      </c>
      <c r="S1024" s="6">
        <v>1</v>
      </c>
      <c r="T1024" s="6">
        <v>1</v>
      </c>
      <c r="U1024" s="6">
        <v>2</v>
      </c>
    </row>
    <row r="1025" spans="1:21">
      <c r="A1025" s="6" t="s">
        <v>65</v>
      </c>
      <c r="B1025" s="6" t="s">
        <v>33</v>
      </c>
      <c r="C1025" s="6">
        <v>0</v>
      </c>
      <c r="E1025" s="21">
        <f>SUM($F$16:F1025)</f>
        <v>0.93159251118017838</v>
      </c>
      <c r="F1025" s="16">
        <f>I1025/$I$1814</f>
        <v>1.1369665731827485E-4</v>
      </c>
      <c r="G1025" s="6" t="s">
        <v>65</v>
      </c>
      <c r="H1025" s="6" t="s">
        <v>33</v>
      </c>
      <c r="I1025" s="6">
        <v>3</v>
      </c>
      <c r="J1025" s="6">
        <v>3</v>
      </c>
      <c r="K1025" s="6">
        <v>2</v>
      </c>
      <c r="L1025" s="6">
        <v>3</v>
      </c>
      <c r="M1025" s="6">
        <v>1</v>
      </c>
      <c r="N1025" s="6">
        <v>0</v>
      </c>
      <c r="O1025" s="6">
        <v>0</v>
      </c>
      <c r="P1025" s="6">
        <v>1</v>
      </c>
      <c r="Q1025" s="6">
        <v>2</v>
      </c>
      <c r="R1025" s="6">
        <v>1</v>
      </c>
      <c r="S1025" s="6">
        <v>1</v>
      </c>
      <c r="T1025" s="6">
        <v>1</v>
      </c>
      <c r="U1025" s="6">
        <v>2</v>
      </c>
    </row>
    <row r="1026" spans="1:21">
      <c r="A1026" s="6" t="s">
        <v>65</v>
      </c>
      <c r="B1026" s="6" t="s">
        <v>59</v>
      </c>
      <c r="C1026" s="6">
        <v>0</v>
      </c>
      <c r="E1026" s="21">
        <f>SUM($F$16:F1026)</f>
        <v>0.93170620783749669</v>
      </c>
      <c r="F1026" s="16">
        <f>I1026/$I$1814</f>
        <v>1.1369665731827485E-4</v>
      </c>
      <c r="G1026" s="6" t="s">
        <v>65</v>
      </c>
      <c r="H1026" s="6" t="s">
        <v>59</v>
      </c>
      <c r="I1026" s="6">
        <v>3</v>
      </c>
      <c r="J1026" s="6">
        <v>3</v>
      </c>
      <c r="K1026" s="6">
        <v>3</v>
      </c>
      <c r="L1026" s="6">
        <v>2</v>
      </c>
      <c r="M1026" s="6">
        <v>1</v>
      </c>
      <c r="N1026" s="6">
        <v>0</v>
      </c>
      <c r="O1026" s="6">
        <v>0</v>
      </c>
      <c r="P1026" s="6">
        <v>2</v>
      </c>
      <c r="Q1026" s="6">
        <v>1</v>
      </c>
      <c r="R1026" s="6">
        <v>1</v>
      </c>
      <c r="S1026" s="6">
        <v>0</v>
      </c>
      <c r="T1026" s="6">
        <v>2</v>
      </c>
      <c r="U1026" s="6">
        <v>1</v>
      </c>
    </row>
    <row r="1027" spans="1:21">
      <c r="A1027" s="6" t="s">
        <v>34</v>
      </c>
      <c r="B1027" s="6" t="s">
        <v>37</v>
      </c>
      <c r="C1027" s="6">
        <v>0</v>
      </c>
      <c r="E1027" s="21">
        <f>SUM($F$16:F1027)</f>
        <v>0.931819904494815</v>
      </c>
      <c r="F1027" s="16">
        <f>I1027/$I$1814</f>
        <v>1.1369665731827485E-4</v>
      </c>
      <c r="G1027" s="6" t="s">
        <v>34</v>
      </c>
      <c r="H1027" s="6" t="s">
        <v>37</v>
      </c>
      <c r="I1027" s="6">
        <v>3</v>
      </c>
      <c r="J1027" s="6">
        <v>3</v>
      </c>
      <c r="K1027" s="6">
        <v>3</v>
      </c>
      <c r="L1027" s="6">
        <v>3</v>
      </c>
      <c r="M1027" s="6">
        <v>1</v>
      </c>
      <c r="N1027" s="6">
        <v>0</v>
      </c>
      <c r="O1027" s="6">
        <v>1</v>
      </c>
      <c r="P1027" s="6">
        <v>0</v>
      </c>
      <c r="Q1027" s="6">
        <v>3</v>
      </c>
      <c r="R1027" s="6">
        <v>2</v>
      </c>
      <c r="S1027" s="6">
        <v>1</v>
      </c>
      <c r="T1027" s="6">
        <v>0</v>
      </c>
      <c r="U1027" s="6">
        <v>3</v>
      </c>
    </row>
    <row r="1028" spans="1:21">
      <c r="A1028" s="6" t="s">
        <v>45</v>
      </c>
      <c r="B1028" s="6" t="s">
        <v>57</v>
      </c>
      <c r="C1028" s="6">
        <v>0</v>
      </c>
      <c r="E1028" s="21">
        <f>SUM($F$16:F1028)</f>
        <v>0.93193360115213331</v>
      </c>
      <c r="F1028" s="16">
        <f>I1028/$I$1814</f>
        <v>1.1369665731827485E-4</v>
      </c>
      <c r="G1028" s="6" t="s">
        <v>45</v>
      </c>
      <c r="H1028" s="6" t="s">
        <v>57</v>
      </c>
      <c r="I1028" s="6">
        <v>3</v>
      </c>
      <c r="J1028" s="6">
        <v>3</v>
      </c>
      <c r="K1028" s="6">
        <v>3</v>
      </c>
      <c r="L1028" s="6">
        <v>3</v>
      </c>
      <c r="M1028" s="6">
        <v>1</v>
      </c>
      <c r="N1028" s="6">
        <v>0</v>
      </c>
      <c r="O1028" s="6">
        <v>1</v>
      </c>
      <c r="P1028" s="6">
        <v>0</v>
      </c>
      <c r="Q1028" s="6">
        <v>3</v>
      </c>
      <c r="R1028" s="6">
        <v>1</v>
      </c>
      <c r="S1028" s="6">
        <v>1</v>
      </c>
      <c r="T1028" s="6">
        <v>0</v>
      </c>
      <c r="U1028" s="6">
        <v>3</v>
      </c>
    </row>
    <row r="1029" spans="1:21">
      <c r="A1029" s="6" t="s">
        <v>69</v>
      </c>
      <c r="B1029" s="6" t="s">
        <v>41</v>
      </c>
      <c r="C1029" s="6">
        <v>0</v>
      </c>
      <c r="E1029" s="21">
        <f>SUM($F$16:F1029)</f>
        <v>0.93204729780945161</v>
      </c>
      <c r="F1029" s="16">
        <f>I1029/$I$1814</f>
        <v>1.1369665731827485E-4</v>
      </c>
      <c r="G1029" s="6" t="s">
        <v>69</v>
      </c>
      <c r="H1029" s="6" t="s">
        <v>41</v>
      </c>
      <c r="I1029" s="6">
        <v>3</v>
      </c>
      <c r="J1029" s="6">
        <v>3</v>
      </c>
      <c r="K1029" s="6">
        <v>3</v>
      </c>
      <c r="L1029" s="6">
        <v>3</v>
      </c>
      <c r="M1029" s="6">
        <v>1</v>
      </c>
      <c r="N1029" s="6">
        <v>0</v>
      </c>
      <c r="O1029" s="6">
        <v>0</v>
      </c>
      <c r="P1029" s="6">
        <v>1</v>
      </c>
      <c r="Q1029" s="6">
        <v>2</v>
      </c>
      <c r="R1029" s="6">
        <v>1</v>
      </c>
      <c r="S1029" s="6">
        <v>0</v>
      </c>
      <c r="T1029" s="6">
        <v>2</v>
      </c>
      <c r="U1029" s="6">
        <v>1</v>
      </c>
    </row>
    <row r="1030" spans="1:21">
      <c r="A1030" s="6" t="s">
        <v>69</v>
      </c>
      <c r="B1030" s="6" t="s">
        <v>68</v>
      </c>
      <c r="C1030" s="6">
        <v>0</v>
      </c>
      <c r="E1030" s="21">
        <f>SUM($F$16:F1030)</f>
        <v>0.93216099446676992</v>
      </c>
      <c r="F1030" s="16">
        <f>I1030/$I$1814</f>
        <v>1.1369665731827485E-4</v>
      </c>
      <c r="G1030" s="6" t="s">
        <v>69</v>
      </c>
      <c r="H1030" s="6" t="s">
        <v>68</v>
      </c>
      <c r="I1030" s="6">
        <v>3</v>
      </c>
      <c r="J1030" s="6">
        <v>3</v>
      </c>
      <c r="K1030" s="6">
        <v>2</v>
      </c>
      <c r="L1030" s="6">
        <v>3</v>
      </c>
      <c r="M1030" s="6">
        <v>1</v>
      </c>
      <c r="N1030" s="6">
        <v>0</v>
      </c>
      <c r="O1030" s="6">
        <v>2</v>
      </c>
      <c r="P1030" s="6">
        <v>0</v>
      </c>
      <c r="Q1030" s="6">
        <v>3</v>
      </c>
      <c r="R1030" s="6">
        <v>1</v>
      </c>
      <c r="S1030" s="6">
        <v>2</v>
      </c>
      <c r="T1030" s="6">
        <v>0</v>
      </c>
      <c r="U1030" s="6">
        <v>3</v>
      </c>
    </row>
    <row r="1031" spans="1:21">
      <c r="A1031" s="6" t="s">
        <v>77</v>
      </c>
      <c r="B1031" s="6" t="s">
        <v>45</v>
      </c>
      <c r="C1031" s="6">
        <v>0</v>
      </c>
      <c r="E1031" s="21">
        <f>SUM($F$16:F1031)</f>
        <v>0.93227469112408823</v>
      </c>
      <c r="F1031" s="16">
        <f>I1031/$I$1814</f>
        <v>1.1369665731827485E-4</v>
      </c>
      <c r="G1031" s="6" t="s">
        <v>77</v>
      </c>
      <c r="H1031" s="6" t="s">
        <v>45</v>
      </c>
      <c r="I1031" s="6">
        <v>3</v>
      </c>
      <c r="J1031" s="6">
        <v>3</v>
      </c>
      <c r="K1031" s="6">
        <v>3</v>
      </c>
      <c r="L1031" s="6">
        <v>3</v>
      </c>
      <c r="M1031" s="6">
        <v>1</v>
      </c>
      <c r="N1031" s="6">
        <v>0</v>
      </c>
      <c r="O1031" s="6">
        <v>0</v>
      </c>
      <c r="P1031" s="6">
        <v>0</v>
      </c>
      <c r="Q1031" s="6">
        <v>3</v>
      </c>
      <c r="R1031" s="6">
        <v>1</v>
      </c>
      <c r="S1031" s="6">
        <v>0</v>
      </c>
      <c r="T1031" s="6">
        <v>1</v>
      </c>
      <c r="U1031" s="6">
        <v>2</v>
      </c>
    </row>
    <row r="1032" spans="1:21">
      <c r="A1032" s="6" t="s">
        <v>79</v>
      </c>
      <c r="B1032" s="6" t="s">
        <v>72</v>
      </c>
      <c r="C1032" s="6">
        <v>0</v>
      </c>
      <c r="E1032" s="21">
        <f>SUM($F$16:F1032)</f>
        <v>0.93238838778140654</v>
      </c>
      <c r="F1032" s="16">
        <f>I1032/$I$1814</f>
        <v>1.1369665731827485E-4</v>
      </c>
      <c r="G1032" s="6" t="s">
        <v>79</v>
      </c>
      <c r="H1032" s="6" t="s">
        <v>72</v>
      </c>
      <c r="I1032" s="6">
        <v>3</v>
      </c>
      <c r="J1032" s="6">
        <v>3</v>
      </c>
      <c r="K1032" s="6">
        <v>3</v>
      </c>
      <c r="L1032" s="6">
        <v>2</v>
      </c>
      <c r="M1032" s="6">
        <v>1</v>
      </c>
      <c r="N1032" s="6">
        <v>0</v>
      </c>
      <c r="O1032" s="6">
        <v>0</v>
      </c>
      <c r="P1032" s="6">
        <v>0</v>
      </c>
      <c r="Q1032" s="6">
        <v>3</v>
      </c>
      <c r="R1032" s="6">
        <v>0</v>
      </c>
      <c r="S1032" s="6">
        <v>2</v>
      </c>
      <c r="T1032" s="6">
        <v>1</v>
      </c>
      <c r="U1032" s="6">
        <v>2</v>
      </c>
    </row>
    <row r="1033" spans="1:21">
      <c r="A1033" s="6" t="s">
        <v>74</v>
      </c>
      <c r="B1033" s="6" t="s">
        <v>35</v>
      </c>
      <c r="C1033" s="6">
        <v>0</v>
      </c>
      <c r="E1033" s="21">
        <f>SUM($F$16:F1033)</f>
        <v>0.93250208443872484</v>
      </c>
      <c r="F1033" s="16">
        <f>I1033/$I$1814</f>
        <v>1.1369665731827485E-4</v>
      </c>
      <c r="G1033" s="6" t="s">
        <v>74</v>
      </c>
      <c r="H1033" s="6" t="s">
        <v>35</v>
      </c>
      <c r="I1033" s="6">
        <v>3</v>
      </c>
      <c r="J1033" s="6">
        <v>3</v>
      </c>
      <c r="K1033" s="6">
        <v>3</v>
      </c>
      <c r="L1033" s="6">
        <v>1</v>
      </c>
      <c r="M1033" s="6">
        <v>1</v>
      </c>
      <c r="N1033" s="6">
        <v>0</v>
      </c>
      <c r="O1033" s="6">
        <v>0</v>
      </c>
      <c r="P1033" s="6">
        <v>0</v>
      </c>
      <c r="Q1033" s="6">
        <v>3</v>
      </c>
      <c r="R1033" s="6">
        <v>0</v>
      </c>
      <c r="S1033" s="6">
        <v>2</v>
      </c>
      <c r="T1033" s="6">
        <v>0</v>
      </c>
      <c r="U1033" s="6">
        <v>3</v>
      </c>
    </row>
    <row r="1034" spans="1:21">
      <c r="A1034" s="6" t="s">
        <v>59</v>
      </c>
      <c r="B1034" s="6" t="s">
        <v>78</v>
      </c>
      <c r="C1034" s="6">
        <v>0</v>
      </c>
      <c r="E1034" s="21">
        <f>SUM($F$16:F1034)</f>
        <v>0.93261578109604315</v>
      </c>
      <c r="F1034" s="16">
        <f>I1034/$I$1814</f>
        <v>1.1369665731827485E-4</v>
      </c>
      <c r="G1034" s="6" t="s">
        <v>59</v>
      </c>
      <c r="H1034" s="6" t="s">
        <v>78</v>
      </c>
      <c r="I1034" s="6">
        <v>3</v>
      </c>
      <c r="J1034" s="6">
        <v>3</v>
      </c>
      <c r="K1034" s="6">
        <v>3</v>
      </c>
      <c r="L1034" s="6">
        <v>3</v>
      </c>
      <c r="M1034" s="6">
        <v>1</v>
      </c>
      <c r="N1034" s="6">
        <v>0</v>
      </c>
      <c r="O1034" s="6">
        <v>0</v>
      </c>
      <c r="P1034" s="6">
        <v>0</v>
      </c>
      <c r="Q1034" s="6">
        <v>3</v>
      </c>
      <c r="R1034" s="6">
        <v>0</v>
      </c>
      <c r="S1034" s="6">
        <v>1</v>
      </c>
      <c r="T1034" s="6">
        <v>1</v>
      </c>
      <c r="U1034" s="6">
        <v>2</v>
      </c>
    </row>
    <row r="1035" spans="1:21">
      <c r="A1035" s="6" t="s">
        <v>59</v>
      </c>
      <c r="B1035" s="6" t="s">
        <v>46</v>
      </c>
      <c r="C1035" s="6">
        <v>0</v>
      </c>
      <c r="E1035" s="21">
        <f>SUM($F$16:F1035)</f>
        <v>0.93272947775336146</v>
      </c>
      <c r="F1035" s="16">
        <f>I1035/$I$1814</f>
        <v>1.1369665731827485E-4</v>
      </c>
      <c r="G1035" s="6" t="s">
        <v>59</v>
      </c>
      <c r="H1035" s="6" t="s">
        <v>46</v>
      </c>
      <c r="I1035" s="6">
        <v>3</v>
      </c>
      <c r="J1035" s="6">
        <v>3</v>
      </c>
      <c r="K1035" s="6">
        <v>2</v>
      </c>
      <c r="L1035" s="6">
        <v>3</v>
      </c>
      <c r="M1035" s="6">
        <v>1</v>
      </c>
      <c r="N1035" s="6">
        <v>0</v>
      </c>
      <c r="O1035" s="6">
        <v>1</v>
      </c>
      <c r="P1035" s="6">
        <v>1</v>
      </c>
      <c r="Q1035" s="6">
        <v>2</v>
      </c>
      <c r="R1035" s="6">
        <v>1</v>
      </c>
      <c r="S1035" s="6">
        <v>0</v>
      </c>
      <c r="T1035" s="6">
        <v>2</v>
      </c>
      <c r="U1035" s="6">
        <v>1</v>
      </c>
    </row>
    <row r="1036" spans="1:21">
      <c r="A1036" s="6" t="s">
        <v>55</v>
      </c>
      <c r="B1036" s="6" t="s">
        <v>40</v>
      </c>
      <c r="C1036" s="6">
        <v>0</v>
      </c>
      <c r="E1036" s="21">
        <f>SUM($F$16:F1036)</f>
        <v>0.93284317441067977</v>
      </c>
      <c r="F1036" s="16">
        <f>I1036/$I$1814</f>
        <v>1.1369665731827485E-4</v>
      </c>
      <c r="G1036" s="6" t="s">
        <v>55</v>
      </c>
      <c r="H1036" s="6" t="s">
        <v>40</v>
      </c>
      <c r="I1036" s="6">
        <v>3</v>
      </c>
      <c r="J1036" s="6">
        <v>3</v>
      </c>
      <c r="K1036" s="6">
        <v>2</v>
      </c>
      <c r="L1036" s="6">
        <v>3</v>
      </c>
      <c r="M1036" s="6">
        <v>1</v>
      </c>
      <c r="N1036" s="6">
        <v>0</v>
      </c>
      <c r="O1036" s="6">
        <v>1</v>
      </c>
      <c r="P1036" s="6">
        <v>0</v>
      </c>
      <c r="Q1036" s="6">
        <v>3</v>
      </c>
      <c r="R1036" s="6">
        <v>1</v>
      </c>
      <c r="S1036" s="6">
        <v>0</v>
      </c>
      <c r="T1036" s="6">
        <v>2</v>
      </c>
      <c r="U1036" s="6">
        <v>1</v>
      </c>
    </row>
    <row r="1037" spans="1:21">
      <c r="A1037" s="6" t="s">
        <v>79</v>
      </c>
      <c r="B1037" s="6" t="s">
        <v>40</v>
      </c>
      <c r="C1037" s="6">
        <v>0</v>
      </c>
      <c r="E1037" s="21">
        <f>SUM($F$16:F1037)</f>
        <v>0.93295687106799807</v>
      </c>
      <c r="F1037" s="16">
        <f>I1037/$I$1814</f>
        <v>1.1369665731827485E-4</v>
      </c>
      <c r="G1037" s="6" t="s">
        <v>79</v>
      </c>
      <c r="H1037" s="6" t="s">
        <v>40</v>
      </c>
      <c r="I1037" s="6">
        <v>3</v>
      </c>
      <c r="J1037" s="6">
        <v>3</v>
      </c>
      <c r="K1037" s="6">
        <v>3</v>
      </c>
      <c r="L1037" s="6">
        <v>1</v>
      </c>
      <c r="M1037" s="6">
        <v>1</v>
      </c>
      <c r="N1037" s="6">
        <v>0</v>
      </c>
      <c r="O1037" s="6">
        <v>0</v>
      </c>
      <c r="P1037" s="6">
        <v>1</v>
      </c>
      <c r="Q1037" s="6">
        <v>2</v>
      </c>
      <c r="R1037" s="6">
        <v>1</v>
      </c>
      <c r="S1037" s="6">
        <v>0</v>
      </c>
      <c r="T1037" s="6">
        <v>1</v>
      </c>
      <c r="U1037" s="6">
        <v>2</v>
      </c>
    </row>
    <row r="1038" spans="1:21">
      <c r="A1038" s="6" t="s">
        <v>77</v>
      </c>
      <c r="B1038" s="6" t="s">
        <v>59</v>
      </c>
      <c r="C1038" s="6">
        <v>0</v>
      </c>
      <c r="E1038" s="21">
        <f>SUM($F$16:F1038)</f>
        <v>0.93307056772531638</v>
      </c>
      <c r="F1038" s="16">
        <f>I1038/$I$1814</f>
        <v>1.1369665731827485E-4</v>
      </c>
      <c r="G1038" s="6" t="s">
        <v>77</v>
      </c>
      <c r="H1038" s="6" t="s">
        <v>59</v>
      </c>
      <c r="I1038" s="6">
        <v>3</v>
      </c>
      <c r="J1038" s="6">
        <v>3</v>
      </c>
      <c r="K1038" s="6">
        <v>3</v>
      </c>
      <c r="L1038" s="6">
        <v>3</v>
      </c>
      <c r="M1038" s="6">
        <v>1</v>
      </c>
      <c r="N1038" s="6">
        <v>0</v>
      </c>
      <c r="O1038" s="6">
        <v>2</v>
      </c>
      <c r="P1038" s="6">
        <v>0</v>
      </c>
      <c r="Q1038" s="6">
        <v>3</v>
      </c>
      <c r="R1038" s="6">
        <v>2</v>
      </c>
      <c r="S1038" s="6">
        <v>0</v>
      </c>
      <c r="T1038" s="6">
        <v>0</v>
      </c>
      <c r="U1038" s="6">
        <v>3</v>
      </c>
    </row>
    <row r="1039" spans="1:21">
      <c r="A1039" s="6" t="s">
        <v>66</v>
      </c>
      <c r="B1039" s="6" t="s">
        <v>33</v>
      </c>
      <c r="C1039" s="6">
        <v>0</v>
      </c>
      <c r="E1039" s="21">
        <f>SUM($F$16:F1039)</f>
        <v>0.93318426438263469</v>
      </c>
      <c r="F1039" s="16">
        <f>I1039/$I$1814</f>
        <v>1.1369665731827485E-4</v>
      </c>
      <c r="G1039" s="6" t="s">
        <v>66</v>
      </c>
      <c r="H1039" s="6" t="s">
        <v>33</v>
      </c>
      <c r="I1039" s="6">
        <v>3</v>
      </c>
      <c r="J1039" s="6">
        <v>2</v>
      </c>
      <c r="K1039" s="6">
        <v>2</v>
      </c>
      <c r="L1039" s="6">
        <v>3</v>
      </c>
      <c r="M1039" s="6">
        <v>1</v>
      </c>
      <c r="N1039" s="6">
        <v>0</v>
      </c>
      <c r="O1039" s="6">
        <v>1</v>
      </c>
      <c r="P1039" s="6">
        <v>0</v>
      </c>
      <c r="Q1039" s="6">
        <v>3</v>
      </c>
      <c r="R1039" s="6">
        <v>0</v>
      </c>
      <c r="S1039" s="6">
        <v>1</v>
      </c>
      <c r="T1039" s="6">
        <v>0</v>
      </c>
      <c r="U1039" s="6">
        <v>3</v>
      </c>
    </row>
    <row r="1040" spans="1:21">
      <c r="A1040" s="6" t="s">
        <v>40</v>
      </c>
      <c r="B1040" s="6" t="s">
        <v>51</v>
      </c>
      <c r="C1040" s="6">
        <v>0</v>
      </c>
      <c r="E1040" s="21">
        <f>SUM($F$16:F1040)</f>
        <v>0.93329796103995299</v>
      </c>
      <c r="F1040" s="16">
        <f>I1040/$I$1814</f>
        <v>1.1369665731827485E-4</v>
      </c>
      <c r="G1040" s="6" t="s">
        <v>40</v>
      </c>
      <c r="H1040" s="6" t="s">
        <v>51</v>
      </c>
      <c r="I1040" s="6">
        <v>3</v>
      </c>
      <c r="J1040" s="6">
        <v>3</v>
      </c>
      <c r="K1040" s="6">
        <v>3</v>
      </c>
      <c r="L1040" s="6">
        <v>3</v>
      </c>
      <c r="M1040" s="6">
        <v>1</v>
      </c>
      <c r="N1040" s="6">
        <v>0</v>
      </c>
      <c r="O1040" s="6">
        <v>0</v>
      </c>
      <c r="P1040" s="6">
        <v>0</v>
      </c>
      <c r="Q1040" s="6">
        <v>3</v>
      </c>
      <c r="R1040" s="6">
        <v>0</v>
      </c>
      <c r="S1040" s="6">
        <v>3</v>
      </c>
      <c r="T1040" s="6">
        <v>0</v>
      </c>
      <c r="U1040" s="6">
        <v>3</v>
      </c>
    </row>
    <row r="1041" spans="1:21">
      <c r="A1041" s="6" t="s">
        <v>49</v>
      </c>
      <c r="B1041" s="6" t="s">
        <v>58</v>
      </c>
      <c r="C1041" s="6">
        <v>0</v>
      </c>
      <c r="E1041" s="21">
        <f>SUM($F$16:F1041)</f>
        <v>0.9334116576972713</v>
      </c>
      <c r="F1041" s="16">
        <f>I1041/$I$1814</f>
        <v>1.1369665731827485E-4</v>
      </c>
      <c r="G1041" s="6" t="s">
        <v>49</v>
      </c>
      <c r="H1041" s="6" t="s">
        <v>58</v>
      </c>
      <c r="I1041" s="6">
        <v>3</v>
      </c>
      <c r="J1041" s="6">
        <v>3</v>
      </c>
      <c r="K1041" s="6">
        <v>3</v>
      </c>
      <c r="L1041" s="6">
        <v>3</v>
      </c>
      <c r="M1041" s="6">
        <v>1</v>
      </c>
      <c r="N1041" s="6">
        <v>0</v>
      </c>
      <c r="O1041" s="6">
        <v>1</v>
      </c>
      <c r="P1041" s="6">
        <v>0</v>
      </c>
      <c r="Q1041" s="6">
        <v>3</v>
      </c>
      <c r="R1041" s="6">
        <v>2</v>
      </c>
      <c r="S1041" s="6">
        <v>0</v>
      </c>
      <c r="T1041" s="6">
        <v>0</v>
      </c>
      <c r="U1041" s="6">
        <v>3</v>
      </c>
    </row>
    <row r="1042" spans="1:21">
      <c r="A1042" s="6" t="s">
        <v>60</v>
      </c>
      <c r="B1042" s="6" t="s">
        <v>32</v>
      </c>
      <c r="C1042" s="6">
        <v>0</v>
      </c>
      <c r="E1042" s="21">
        <f>SUM($F$16:F1042)</f>
        <v>0.93352535435458961</v>
      </c>
      <c r="F1042" s="16">
        <f>I1042/$I$1814</f>
        <v>1.1369665731827485E-4</v>
      </c>
      <c r="G1042" s="6" t="s">
        <v>60</v>
      </c>
      <c r="H1042" s="6" t="s">
        <v>32</v>
      </c>
      <c r="I1042" s="6">
        <v>3</v>
      </c>
      <c r="J1042" s="6">
        <v>3</v>
      </c>
      <c r="K1042" s="6">
        <v>3</v>
      </c>
      <c r="L1042" s="6">
        <v>3</v>
      </c>
      <c r="M1042" s="6">
        <v>1</v>
      </c>
      <c r="N1042" s="6">
        <v>0</v>
      </c>
      <c r="O1042" s="6">
        <v>0</v>
      </c>
      <c r="P1042" s="6">
        <v>0</v>
      </c>
      <c r="Q1042" s="6">
        <v>3</v>
      </c>
      <c r="R1042" s="6">
        <v>1</v>
      </c>
      <c r="S1042" s="6">
        <v>1</v>
      </c>
      <c r="T1042" s="6">
        <v>1</v>
      </c>
      <c r="U1042" s="6">
        <v>2</v>
      </c>
    </row>
    <row r="1043" spans="1:21">
      <c r="A1043" s="6" t="s">
        <v>55</v>
      </c>
      <c r="B1043" s="6" t="s">
        <v>62</v>
      </c>
      <c r="C1043" s="6">
        <v>0</v>
      </c>
      <c r="E1043" s="21">
        <f>SUM($F$16:F1043)</f>
        <v>0.93363905101190792</v>
      </c>
      <c r="F1043" s="16">
        <f>I1043/$I$1814</f>
        <v>1.1369665731827485E-4</v>
      </c>
      <c r="G1043" s="6" t="s">
        <v>55</v>
      </c>
      <c r="H1043" s="6" t="s">
        <v>62</v>
      </c>
      <c r="I1043" s="6">
        <v>3</v>
      </c>
      <c r="J1043" s="6">
        <v>2</v>
      </c>
      <c r="K1043" s="6">
        <v>2</v>
      </c>
      <c r="L1043" s="6">
        <v>3</v>
      </c>
      <c r="M1043" s="6">
        <v>1</v>
      </c>
      <c r="N1043" s="6">
        <v>0</v>
      </c>
      <c r="O1043" s="6">
        <v>0</v>
      </c>
      <c r="P1043" s="6">
        <v>2</v>
      </c>
      <c r="Q1043" s="6">
        <v>1</v>
      </c>
      <c r="R1043" s="6">
        <v>0</v>
      </c>
      <c r="S1043" s="6">
        <v>2</v>
      </c>
      <c r="T1043" s="6">
        <v>0</v>
      </c>
      <c r="U1043" s="6">
        <v>3</v>
      </c>
    </row>
    <row r="1044" spans="1:21">
      <c r="A1044" s="6" t="s">
        <v>31</v>
      </c>
      <c r="B1044" s="6" t="s">
        <v>56</v>
      </c>
      <c r="C1044" s="6">
        <v>0</v>
      </c>
      <c r="E1044" s="21">
        <f>SUM($F$16:F1044)</f>
        <v>0.93375274766922622</v>
      </c>
      <c r="F1044" s="16">
        <f>I1044/$I$1814</f>
        <v>1.1369665731827485E-4</v>
      </c>
      <c r="G1044" s="6" t="s">
        <v>31</v>
      </c>
      <c r="H1044" s="6" t="s">
        <v>56</v>
      </c>
      <c r="I1044" s="6">
        <v>3</v>
      </c>
      <c r="J1044" s="6">
        <v>3</v>
      </c>
      <c r="K1044" s="6">
        <v>3</v>
      </c>
      <c r="L1044" s="6">
        <v>3</v>
      </c>
      <c r="M1044" s="6">
        <v>1</v>
      </c>
      <c r="N1044" s="6">
        <v>0</v>
      </c>
      <c r="O1044" s="6">
        <v>0</v>
      </c>
      <c r="P1044" s="6">
        <v>0</v>
      </c>
      <c r="Q1044" s="6">
        <v>3</v>
      </c>
      <c r="R1044" s="6">
        <v>1</v>
      </c>
      <c r="S1044" s="6">
        <v>1</v>
      </c>
      <c r="T1044" s="6">
        <v>1</v>
      </c>
      <c r="U1044" s="6">
        <v>2</v>
      </c>
    </row>
    <row r="1045" spans="1:21">
      <c r="A1045" s="6" t="s">
        <v>37</v>
      </c>
      <c r="B1045" s="6" t="s">
        <v>64</v>
      </c>
      <c r="C1045" s="6">
        <v>0</v>
      </c>
      <c r="E1045" s="21">
        <f>SUM($F$16:F1045)</f>
        <v>0.93386644432654453</v>
      </c>
      <c r="F1045" s="16">
        <f>I1045/$I$1814</f>
        <v>1.1369665731827485E-4</v>
      </c>
      <c r="G1045" s="6" t="s">
        <v>37</v>
      </c>
      <c r="H1045" s="6" t="s">
        <v>64</v>
      </c>
      <c r="I1045" s="6">
        <v>3</v>
      </c>
      <c r="J1045" s="6">
        <v>3</v>
      </c>
      <c r="K1045" s="6">
        <v>3</v>
      </c>
      <c r="L1045" s="6">
        <v>3</v>
      </c>
      <c r="M1045" s="6">
        <v>1</v>
      </c>
      <c r="N1045" s="6">
        <v>0</v>
      </c>
      <c r="O1045" s="6">
        <v>0</v>
      </c>
      <c r="P1045" s="6">
        <v>0</v>
      </c>
      <c r="Q1045" s="6">
        <v>3</v>
      </c>
      <c r="R1045" s="6">
        <v>0</v>
      </c>
      <c r="S1045" s="6">
        <v>0</v>
      </c>
      <c r="T1045" s="6">
        <v>1</v>
      </c>
      <c r="U1045" s="6">
        <v>2</v>
      </c>
    </row>
    <row r="1046" spans="1:21">
      <c r="A1046" s="6" t="s">
        <v>69</v>
      </c>
      <c r="B1046" s="6" t="s">
        <v>40</v>
      </c>
      <c r="C1046" s="6">
        <v>0</v>
      </c>
      <c r="E1046" s="21">
        <f>SUM($F$16:F1046)</f>
        <v>0.93398014098386284</v>
      </c>
      <c r="F1046" s="16">
        <f>I1046/$I$1814</f>
        <v>1.1369665731827485E-4</v>
      </c>
      <c r="G1046" s="6" t="s">
        <v>69</v>
      </c>
      <c r="H1046" s="6" t="s">
        <v>40</v>
      </c>
      <c r="I1046" s="6">
        <v>3</v>
      </c>
      <c r="J1046" s="6">
        <v>3</v>
      </c>
      <c r="K1046" s="6">
        <v>3</v>
      </c>
      <c r="L1046" s="6">
        <v>3</v>
      </c>
      <c r="M1046" s="6">
        <v>1</v>
      </c>
      <c r="N1046" s="6">
        <v>0</v>
      </c>
      <c r="O1046" s="6">
        <v>1</v>
      </c>
      <c r="P1046" s="6">
        <v>0</v>
      </c>
      <c r="Q1046" s="6">
        <v>3</v>
      </c>
      <c r="R1046" s="6">
        <v>1</v>
      </c>
      <c r="S1046" s="6">
        <v>2</v>
      </c>
      <c r="T1046" s="6">
        <v>0</v>
      </c>
      <c r="U1046" s="6">
        <v>3</v>
      </c>
    </row>
    <row r="1047" spans="1:21">
      <c r="A1047" s="6" t="s">
        <v>69</v>
      </c>
      <c r="B1047" s="6" t="s">
        <v>32</v>
      </c>
      <c r="C1047" s="6">
        <v>0</v>
      </c>
      <c r="E1047" s="21">
        <f>SUM($F$16:F1047)</f>
        <v>0.93409383764118115</v>
      </c>
      <c r="F1047" s="16">
        <f>I1047/$I$1814</f>
        <v>1.1369665731827485E-4</v>
      </c>
      <c r="G1047" s="6" t="s">
        <v>69</v>
      </c>
      <c r="H1047" s="6" t="s">
        <v>32</v>
      </c>
      <c r="I1047" s="6">
        <v>3</v>
      </c>
      <c r="J1047" s="6">
        <v>3</v>
      </c>
      <c r="K1047" s="6">
        <v>3</v>
      </c>
      <c r="L1047" s="6">
        <v>3</v>
      </c>
      <c r="M1047" s="6">
        <v>1</v>
      </c>
      <c r="N1047" s="6">
        <v>0</v>
      </c>
      <c r="O1047" s="6">
        <v>1</v>
      </c>
      <c r="P1047" s="6">
        <v>1</v>
      </c>
      <c r="Q1047" s="6">
        <v>2</v>
      </c>
      <c r="R1047" s="6">
        <v>1</v>
      </c>
      <c r="S1047" s="6">
        <v>2</v>
      </c>
      <c r="T1047" s="6">
        <v>0</v>
      </c>
      <c r="U1047" s="6">
        <v>3</v>
      </c>
    </row>
    <row r="1048" spans="1:21">
      <c r="A1048" s="6" t="s">
        <v>51</v>
      </c>
      <c r="B1048" s="6" t="s">
        <v>65</v>
      </c>
      <c r="C1048" s="6">
        <v>0</v>
      </c>
      <c r="E1048" s="21">
        <f>SUM($F$16:F1048)</f>
        <v>0.93420753429849945</v>
      </c>
      <c r="F1048" s="16">
        <f>I1048/$I$1814</f>
        <v>1.1369665731827485E-4</v>
      </c>
      <c r="G1048" s="6" t="s">
        <v>51</v>
      </c>
      <c r="H1048" s="6" t="s">
        <v>65</v>
      </c>
      <c r="I1048" s="6">
        <v>3</v>
      </c>
      <c r="J1048" s="6">
        <v>2</v>
      </c>
      <c r="K1048" s="6">
        <v>1</v>
      </c>
      <c r="L1048" s="6">
        <v>3</v>
      </c>
      <c r="M1048" s="6">
        <v>1</v>
      </c>
      <c r="N1048" s="6">
        <v>0</v>
      </c>
      <c r="O1048" s="6">
        <v>2</v>
      </c>
      <c r="P1048" s="6">
        <v>1</v>
      </c>
      <c r="Q1048" s="6">
        <v>2</v>
      </c>
      <c r="R1048" s="6">
        <v>3</v>
      </c>
      <c r="S1048" s="6">
        <v>0</v>
      </c>
      <c r="T1048" s="6">
        <v>0</v>
      </c>
      <c r="U1048" s="6">
        <v>3</v>
      </c>
    </row>
    <row r="1049" spans="1:21">
      <c r="A1049" s="6" t="s">
        <v>56</v>
      </c>
      <c r="B1049" s="6" t="s">
        <v>37</v>
      </c>
      <c r="C1049" s="6">
        <v>0</v>
      </c>
      <c r="E1049" s="21">
        <f>SUM($F$16:F1049)</f>
        <v>0.93428333207004499</v>
      </c>
      <c r="F1049" s="16">
        <f>I1049/$I$1814</f>
        <v>7.5797771545516555E-5</v>
      </c>
      <c r="G1049" s="6" t="s">
        <v>56</v>
      </c>
      <c r="H1049" s="6" t="s">
        <v>37</v>
      </c>
      <c r="I1049" s="6">
        <v>2</v>
      </c>
      <c r="J1049" s="6">
        <v>2</v>
      </c>
      <c r="K1049" s="6">
        <v>2</v>
      </c>
      <c r="L1049" s="6">
        <v>2</v>
      </c>
      <c r="M1049" s="6">
        <v>1</v>
      </c>
      <c r="N1049" s="6">
        <v>0</v>
      </c>
      <c r="O1049" s="6">
        <v>1</v>
      </c>
      <c r="P1049" s="6">
        <v>0</v>
      </c>
      <c r="Q1049" s="6">
        <v>2</v>
      </c>
      <c r="R1049" s="6">
        <v>1</v>
      </c>
      <c r="S1049" s="6">
        <v>0</v>
      </c>
      <c r="T1049" s="6">
        <v>0</v>
      </c>
      <c r="U1049" s="6">
        <v>2</v>
      </c>
    </row>
    <row r="1050" spans="1:21">
      <c r="A1050" s="6" t="s">
        <v>57</v>
      </c>
      <c r="B1050" s="6" t="s">
        <v>37</v>
      </c>
      <c r="C1050" s="6">
        <v>0</v>
      </c>
      <c r="E1050" s="21">
        <f>SUM($F$16:F1050)</f>
        <v>0.93435912984159053</v>
      </c>
      <c r="F1050" s="16">
        <f>I1050/$I$1814</f>
        <v>7.5797771545516555E-5</v>
      </c>
      <c r="G1050" s="6" t="s">
        <v>57</v>
      </c>
      <c r="H1050" s="6" t="s">
        <v>37</v>
      </c>
      <c r="I1050" s="6">
        <v>2</v>
      </c>
      <c r="J1050" s="6">
        <v>2</v>
      </c>
      <c r="K1050" s="6">
        <v>2</v>
      </c>
      <c r="L1050" s="6">
        <v>2</v>
      </c>
      <c r="M1050" s="6">
        <v>1</v>
      </c>
      <c r="N1050" s="6">
        <v>0</v>
      </c>
      <c r="O1050" s="6">
        <v>1</v>
      </c>
      <c r="P1050" s="6">
        <v>1</v>
      </c>
      <c r="Q1050" s="6">
        <v>1</v>
      </c>
      <c r="R1050" s="6">
        <v>1</v>
      </c>
      <c r="S1050" s="6">
        <v>0</v>
      </c>
      <c r="T1050" s="6">
        <v>1</v>
      </c>
      <c r="U1050" s="6">
        <v>1</v>
      </c>
    </row>
    <row r="1051" spans="1:21">
      <c r="A1051" s="6" t="s">
        <v>46</v>
      </c>
      <c r="B1051" s="6" t="s">
        <v>59</v>
      </c>
      <c r="C1051" s="6">
        <v>0</v>
      </c>
      <c r="E1051" s="21">
        <f>SUM($F$16:F1051)</f>
        <v>0.93443492761313607</v>
      </c>
      <c r="F1051" s="16">
        <f>I1051/$I$1814</f>
        <v>7.5797771545516555E-5</v>
      </c>
      <c r="G1051" s="6" t="s">
        <v>46</v>
      </c>
      <c r="H1051" s="6" t="s">
        <v>59</v>
      </c>
      <c r="I1051" s="6">
        <v>2</v>
      </c>
      <c r="J1051" s="6">
        <v>2</v>
      </c>
      <c r="K1051" s="6">
        <v>2</v>
      </c>
      <c r="L1051" s="6">
        <v>2</v>
      </c>
      <c r="M1051" s="6">
        <v>1</v>
      </c>
      <c r="N1051" s="6">
        <v>0</v>
      </c>
      <c r="O1051" s="6">
        <v>1</v>
      </c>
      <c r="P1051" s="6">
        <v>1</v>
      </c>
      <c r="Q1051" s="6">
        <v>1</v>
      </c>
      <c r="R1051" s="6">
        <v>1</v>
      </c>
      <c r="S1051" s="6">
        <v>1</v>
      </c>
      <c r="T1051" s="6">
        <v>0</v>
      </c>
      <c r="U1051" s="6">
        <v>2</v>
      </c>
    </row>
    <row r="1052" spans="1:21">
      <c r="A1052" s="6" t="s">
        <v>46</v>
      </c>
      <c r="B1052" s="6" t="s">
        <v>32</v>
      </c>
      <c r="C1052" s="6">
        <v>0</v>
      </c>
      <c r="E1052" s="21">
        <f>SUM($F$16:F1052)</f>
        <v>0.93451072538468161</v>
      </c>
      <c r="F1052" s="16">
        <f>I1052/$I$1814</f>
        <v>7.5797771545516555E-5</v>
      </c>
      <c r="G1052" s="6" t="s">
        <v>46</v>
      </c>
      <c r="H1052" s="6" t="s">
        <v>32</v>
      </c>
      <c r="I1052" s="6">
        <v>2</v>
      </c>
      <c r="J1052" s="6">
        <v>2</v>
      </c>
      <c r="K1052" s="6">
        <v>2</v>
      </c>
      <c r="L1052" s="6">
        <v>2</v>
      </c>
      <c r="M1052" s="6">
        <v>1</v>
      </c>
      <c r="N1052" s="6">
        <v>0</v>
      </c>
      <c r="O1052" s="6">
        <v>0</v>
      </c>
      <c r="P1052" s="6">
        <v>1</v>
      </c>
      <c r="Q1052" s="6">
        <v>1</v>
      </c>
      <c r="R1052" s="6">
        <v>0</v>
      </c>
      <c r="S1052" s="6">
        <v>1</v>
      </c>
      <c r="T1052" s="6">
        <v>1</v>
      </c>
      <c r="U1052" s="6">
        <v>1</v>
      </c>
    </row>
    <row r="1053" spans="1:21">
      <c r="A1053" s="6" t="s">
        <v>60</v>
      </c>
      <c r="B1053" s="6" t="s">
        <v>76</v>
      </c>
      <c r="C1053" s="6">
        <v>0</v>
      </c>
      <c r="E1053" s="21">
        <f>SUM($F$16:F1053)</f>
        <v>0.93458652315622714</v>
      </c>
      <c r="F1053" s="16">
        <f>I1053/$I$1814</f>
        <v>7.5797771545516555E-5</v>
      </c>
      <c r="G1053" s="6" t="s">
        <v>60</v>
      </c>
      <c r="H1053" s="6" t="s">
        <v>76</v>
      </c>
      <c r="I1053" s="6">
        <v>2</v>
      </c>
      <c r="J1053" s="6">
        <v>2</v>
      </c>
      <c r="K1053" s="6">
        <v>2</v>
      </c>
      <c r="L1053" s="6">
        <v>2</v>
      </c>
      <c r="M1053" s="6">
        <v>1</v>
      </c>
      <c r="N1053" s="6">
        <v>0</v>
      </c>
      <c r="O1053" s="6">
        <v>0</v>
      </c>
      <c r="P1053" s="6">
        <v>1</v>
      </c>
      <c r="Q1053" s="6">
        <v>1</v>
      </c>
      <c r="R1053" s="6">
        <v>1</v>
      </c>
      <c r="S1053" s="6">
        <v>0</v>
      </c>
      <c r="T1053" s="6">
        <v>1</v>
      </c>
      <c r="U1053" s="6">
        <v>1</v>
      </c>
    </row>
    <row r="1054" spans="1:21">
      <c r="A1054" s="6" t="s">
        <v>60</v>
      </c>
      <c r="B1054" s="6" t="s">
        <v>73</v>
      </c>
      <c r="C1054" s="6">
        <v>0</v>
      </c>
      <c r="E1054" s="21">
        <f>SUM($F$16:F1054)</f>
        <v>0.93466232092777268</v>
      </c>
      <c r="F1054" s="16">
        <f>I1054/$I$1814</f>
        <v>7.5797771545516555E-5</v>
      </c>
      <c r="G1054" s="6" t="s">
        <v>60</v>
      </c>
      <c r="H1054" s="6" t="s">
        <v>73</v>
      </c>
      <c r="I1054" s="6">
        <v>2</v>
      </c>
      <c r="J1054" s="6">
        <v>2</v>
      </c>
      <c r="K1054" s="6">
        <v>2</v>
      </c>
      <c r="L1054" s="6">
        <v>2</v>
      </c>
      <c r="M1054" s="6">
        <v>1</v>
      </c>
      <c r="N1054" s="6">
        <v>0</v>
      </c>
      <c r="O1054" s="6">
        <v>1</v>
      </c>
      <c r="P1054" s="6">
        <v>0</v>
      </c>
      <c r="Q1054" s="6">
        <v>2</v>
      </c>
      <c r="R1054" s="6">
        <v>0</v>
      </c>
      <c r="S1054" s="6">
        <v>0</v>
      </c>
      <c r="T1054" s="6">
        <v>2</v>
      </c>
      <c r="U1054" s="6">
        <v>0</v>
      </c>
    </row>
    <row r="1055" spans="1:21">
      <c r="A1055" s="6" t="s">
        <v>67</v>
      </c>
      <c r="B1055" s="6" t="s">
        <v>74</v>
      </c>
      <c r="C1055" s="6">
        <v>0</v>
      </c>
      <c r="E1055" s="21">
        <f>SUM($F$16:F1055)</f>
        <v>0.93473811869931822</v>
      </c>
      <c r="F1055" s="16">
        <f>I1055/$I$1814</f>
        <v>7.5797771545516555E-5</v>
      </c>
      <c r="G1055" s="6" t="s">
        <v>67</v>
      </c>
      <c r="H1055" s="6" t="s">
        <v>74</v>
      </c>
      <c r="I1055" s="6">
        <v>2</v>
      </c>
      <c r="J1055" s="6">
        <v>2</v>
      </c>
      <c r="K1055" s="6">
        <v>2</v>
      </c>
      <c r="L1055" s="6">
        <v>2</v>
      </c>
      <c r="M1055" s="6">
        <v>1</v>
      </c>
      <c r="N1055" s="6">
        <v>0</v>
      </c>
      <c r="O1055" s="6">
        <v>0</v>
      </c>
      <c r="P1055" s="6">
        <v>1</v>
      </c>
      <c r="Q1055" s="6">
        <v>1</v>
      </c>
      <c r="R1055" s="6">
        <v>0</v>
      </c>
      <c r="S1055" s="6">
        <v>2</v>
      </c>
      <c r="T1055" s="6">
        <v>0</v>
      </c>
      <c r="U1055" s="6">
        <v>2</v>
      </c>
    </row>
    <row r="1056" spans="1:21">
      <c r="A1056" s="6" t="s">
        <v>75</v>
      </c>
      <c r="B1056" s="6" t="s">
        <v>65</v>
      </c>
      <c r="C1056" s="6">
        <v>0</v>
      </c>
      <c r="E1056" s="21">
        <f>SUM($F$16:F1056)</f>
        <v>0.93481391647086376</v>
      </c>
      <c r="F1056" s="16">
        <f>I1056/$I$1814</f>
        <v>7.5797771545516555E-5</v>
      </c>
      <c r="G1056" s="6" t="s">
        <v>75</v>
      </c>
      <c r="H1056" s="6" t="s">
        <v>65</v>
      </c>
      <c r="I1056" s="6">
        <v>2</v>
      </c>
      <c r="J1056" s="6">
        <v>2</v>
      </c>
      <c r="K1056" s="6">
        <v>2</v>
      </c>
      <c r="L1056" s="6">
        <v>2</v>
      </c>
      <c r="M1056" s="6">
        <v>1</v>
      </c>
      <c r="N1056" s="6">
        <v>0</v>
      </c>
      <c r="O1056" s="6">
        <v>1</v>
      </c>
      <c r="P1056" s="6">
        <v>0</v>
      </c>
      <c r="Q1056" s="6">
        <v>2</v>
      </c>
      <c r="R1056" s="6">
        <v>0</v>
      </c>
      <c r="S1056" s="6">
        <v>1</v>
      </c>
      <c r="T1056" s="6">
        <v>1</v>
      </c>
      <c r="U1056" s="6">
        <v>1</v>
      </c>
    </row>
    <row r="1057" spans="1:21">
      <c r="A1057" s="6" t="s">
        <v>34</v>
      </c>
      <c r="B1057" s="6" t="s">
        <v>75</v>
      </c>
      <c r="C1057" s="6">
        <v>0</v>
      </c>
      <c r="E1057" s="21">
        <f>SUM($F$16:F1057)</f>
        <v>0.9348897142424093</v>
      </c>
      <c r="F1057" s="16">
        <f>I1057/$I$1814</f>
        <v>7.5797771545516555E-5</v>
      </c>
      <c r="G1057" s="6" t="s">
        <v>34</v>
      </c>
      <c r="H1057" s="6" t="s">
        <v>75</v>
      </c>
      <c r="I1057" s="6">
        <v>2</v>
      </c>
      <c r="J1057" s="6">
        <v>2</v>
      </c>
      <c r="K1057" s="6">
        <v>2</v>
      </c>
      <c r="L1057" s="6">
        <v>2</v>
      </c>
      <c r="M1057" s="6">
        <v>1</v>
      </c>
      <c r="N1057" s="6">
        <v>0</v>
      </c>
      <c r="O1057" s="6">
        <v>1</v>
      </c>
      <c r="P1057" s="6">
        <v>0</v>
      </c>
      <c r="Q1057" s="6">
        <v>2</v>
      </c>
      <c r="R1057" s="6">
        <v>1</v>
      </c>
      <c r="S1057" s="6">
        <v>0</v>
      </c>
      <c r="T1057" s="6">
        <v>0</v>
      </c>
      <c r="U1057" s="6">
        <v>2</v>
      </c>
    </row>
    <row r="1058" spans="1:21">
      <c r="A1058" s="6" t="s">
        <v>69</v>
      </c>
      <c r="B1058" s="6" t="s">
        <v>79</v>
      </c>
      <c r="C1058" s="6">
        <v>0</v>
      </c>
      <c r="E1058" s="21">
        <f>SUM($F$16:F1058)</f>
        <v>0.93496551201395484</v>
      </c>
      <c r="F1058" s="16">
        <f>I1058/$I$1814</f>
        <v>7.5797771545516555E-5</v>
      </c>
      <c r="G1058" s="6" t="s">
        <v>69</v>
      </c>
      <c r="H1058" s="6" t="s">
        <v>79</v>
      </c>
      <c r="I1058" s="6">
        <v>2</v>
      </c>
      <c r="J1058" s="6">
        <v>2</v>
      </c>
      <c r="K1058" s="6">
        <v>2</v>
      </c>
      <c r="L1058" s="6">
        <v>1</v>
      </c>
      <c r="M1058" s="6">
        <v>1</v>
      </c>
      <c r="N1058" s="6">
        <v>0</v>
      </c>
      <c r="O1058" s="6">
        <v>0</v>
      </c>
      <c r="P1058" s="6">
        <v>0</v>
      </c>
      <c r="Q1058" s="6">
        <v>2</v>
      </c>
      <c r="R1058" s="6">
        <v>0</v>
      </c>
      <c r="S1058" s="6">
        <v>0</v>
      </c>
      <c r="T1058" s="6">
        <v>0</v>
      </c>
      <c r="U1058" s="6">
        <v>2</v>
      </c>
    </row>
    <row r="1059" spans="1:21">
      <c r="A1059" s="6" t="s">
        <v>69</v>
      </c>
      <c r="B1059" s="6" t="s">
        <v>34</v>
      </c>
      <c r="C1059" s="6">
        <v>0</v>
      </c>
      <c r="E1059" s="21">
        <f>SUM($F$16:F1059)</f>
        <v>0.93504130978550037</v>
      </c>
      <c r="F1059" s="16">
        <f>I1059/$I$1814</f>
        <v>7.5797771545516555E-5</v>
      </c>
      <c r="G1059" s="6" t="s">
        <v>69</v>
      </c>
      <c r="H1059" s="6" t="s">
        <v>34</v>
      </c>
      <c r="I1059" s="6">
        <v>2</v>
      </c>
      <c r="J1059" s="6">
        <v>2</v>
      </c>
      <c r="K1059" s="6">
        <v>2</v>
      </c>
      <c r="L1059" s="6">
        <v>2</v>
      </c>
      <c r="M1059" s="6">
        <v>1</v>
      </c>
      <c r="N1059" s="6">
        <v>0</v>
      </c>
      <c r="O1059" s="6">
        <v>1</v>
      </c>
      <c r="P1059" s="6">
        <v>1</v>
      </c>
      <c r="Q1059" s="6">
        <v>1</v>
      </c>
      <c r="R1059" s="6">
        <v>1</v>
      </c>
      <c r="S1059" s="6">
        <v>0</v>
      </c>
      <c r="T1059" s="6">
        <v>0</v>
      </c>
      <c r="U1059" s="6">
        <v>2</v>
      </c>
    </row>
    <row r="1060" spans="1:21">
      <c r="A1060" s="6" t="s">
        <v>37</v>
      </c>
      <c r="B1060" s="6" t="s">
        <v>48</v>
      </c>
      <c r="C1060" s="6">
        <v>0</v>
      </c>
      <c r="E1060" s="21">
        <f>SUM($F$16:F1060)</f>
        <v>0.93511710755704591</v>
      </c>
      <c r="F1060" s="16">
        <f>I1060/$I$1814</f>
        <v>7.5797771545516555E-5</v>
      </c>
      <c r="G1060" s="6" t="s">
        <v>37</v>
      </c>
      <c r="H1060" s="6" t="s">
        <v>48</v>
      </c>
      <c r="I1060" s="6">
        <v>2</v>
      </c>
      <c r="J1060" s="6">
        <v>2</v>
      </c>
      <c r="K1060" s="6">
        <v>2</v>
      </c>
      <c r="L1060" s="6">
        <v>2</v>
      </c>
      <c r="M1060" s="6">
        <v>1</v>
      </c>
      <c r="N1060" s="6">
        <v>0</v>
      </c>
      <c r="O1060" s="6">
        <v>0</v>
      </c>
      <c r="P1060" s="6">
        <v>1</v>
      </c>
      <c r="Q1060" s="6">
        <v>1</v>
      </c>
      <c r="R1060" s="6">
        <v>0</v>
      </c>
      <c r="S1060" s="6">
        <v>1</v>
      </c>
      <c r="T1060" s="6">
        <v>1</v>
      </c>
      <c r="U1060" s="6">
        <v>1</v>
      </c>
    </row>
    <row r="1061" spans="1:21">
      <c r="A1061" s="6" t="s">
        <v>38</v>
      </c>
      <c r="B1061" s="6" t="s">
        <v>58</v>
      </c>
      <c r="C1061" s="6">
        <v>0</v>
      </c>
      <c r="E1061" s="21">
        <f>SUM($F$16:F1061)</f>
        <v>0.93519290532859145</v>
      </c>
      <c r="F1061" s="16">
        <f>I1061/$I$1814</f>
        <v>7.5797771545516555E-5</v>
      </c>
      <c r="G1061" s="6" t="s">
        <v>38</v>
      </c>
      <c r="H1061" s="6" t="s">
        <v>58</v>
      </c>
      <c r="I1061" s="6">
        <v>2</v>
      </c>
      <c r="J1061" s="6">
        <v>2</v>
      </c>
      <c r="K1061" s="6">
        <v>2</v>
      </c>
      <c r="L1061" s="6">
        <v>2</v>
      </c>
      <c r="M1061" s="6">
        <v>1</v>
      </c>
      <c r="N1061" s="6">
        <v>0</v>
      </c>
      <c r="O1061" s="6">
        <v>0</v>
      </c>
      <c r="P1061" s="6">
        <v>1</v>
      </c>
      <c r="Q1061" s="6">
        <v>1</v>
      </c>
      <c r="R1061" s="6">
        <v>1</v>
      </c>
      <c r="S1061" s="6">
        <v>0</v>
      </c>
      <c r="T1061" s="6">
        <v>0</v>
      </c>
      <c r="U1061" s="6">
        <v>2</v>
      </c>
    </row>
    <row r="1062" spans="1:21">
      <c r="A1062" s="6" t="s">
        <v>38</v>
      </c>
      <c r="B1062" s="6" t="s">
        <v>53</v>
      </c>
      <c r="C1062" s="6">
        <v>0</v>
      </c>
      <c r="E1062" s="21">
        <f>SUM($F$16:F1062)</f>
        <v>0.93526870310013699</v>
      </c>
      <c r="F1062" s="16">
        <f>I1062/$I$1814</f>
        <v>7.5797771545516555E-5</v>
      </c>
      <c r="G1062" s="6" t="s">
        <v>38</v>
      </c>
      <c r="H1062" s="6" t="s">
        <v>53</v>
      </c>
      <c r="I1062" s="6">
        <v>2</v>
      </c>
      <c r="J1062" s="6">
        <v>2</v>
      </c>
      <c r="K1062" s="6">
        <v>2</v>
      </c>
      <c r="L1062" s="6">
        <v>2</v>
      </c>
      <c r="M1062" s="6">
        <v>1</v>
      </c>
      <c r="N1062" s="6">
        <v>0</v>
      </c>
      <c r="O1062" s="6">
        <v>0</v>
      </c>
      <c r="P1062" s="6">
        <v>0</v>
      </c>
      <c r="Q1062" s="6">
        <v>2</v>
      </c>
      <c r="R1062" s="6">
        <v>0</v>
      </c>
      <c r="S1062" s="6">
        <v>0</v>
      </c>
      <c r="T1062" s="6">
        <v>1</v>
      </c>
      <c r="U1062" s="6">
        <v>1</v>
      </c>
    </row>
    <row r="1063" spans="1:21">
      <c r="A1063" s="6" t="s">
        <v>80</v>
      </c>
      <c r="B1063" s="6" t="s">
        <v>74</v>
      </c>
      <c r="C1063" s="6">
        <v>1</v>
      </c>
      <c r="E1063" s="21">
        <f>SUM($F$16:F1063)</f>
        <v>0.93542029864322807</v>
      </c>
      <c r="F1063" s="9">
        <f>I1063/$I$1814</f>
        <v>1.5159554309103311E-4</v>
      </c>
      <c r="G1063" s="6" t="s">
        <v>80</v>
      </c>
      <c r="H1063" s="6" t="s">
        <v>74</v>
      </c>
      <c r="I1063" s="6">
        <v>4</v>
      </c>
      <c r="J1063" s="6">
        <v>3</v>
      </c>
      <c r="K1063" s="6">
        <v>2</v>
      </c>
      <c r="L1063" s="6">
        <v>4</v>
      </c>
      <c r="M1063" s="6">
        <v>1</v>
      </c>
      <c r="N1063" s="6">
        <v>0</v>
      </c>
      <c r="O1063" s="6">
        <v>0</v>
      </c>
      <c r="P1063" s="6">
        <v>0</v>
      </c>
      <c r="Q1063" s="6">
        <v>4</v>
      </c>
      <c r="R1063" s="6">
        <v>2</v>
      </c>
      <c r="S1063" s="6">
        <v>0</v>
      </c>
      <c r="T1063" s="6">
        <v>1</v>
      </c>
      <c r="U1063" s="6">
        <v>3</v>
      </c>
    </row>
    <row r="1064" spans="1:21">
      <c r="A1064" s="6" t="s">
        <v>39</v>
      </c>
      <c r="B1064" s="6" t="s">
        <v>44</v>
      </c>
      <c r="C1064" s="6">
        <v>0</v>
      </c>
      <c r="E1064" s="21">
        <f>SUM($F$16:F1064)</f>
        <v>0.9354960964147736</v>
      </c>
      <c r="F1064" s="16">
        <f>I1064/$I$1814</f>
        <v>7.5797771545516555E-5</v>
      </c>
      <c r="G1064" s="6" t="s">
        <v>39</v>
      </c>
      <c r="H1064" s="6" t="s">
        <v>44</v>
      </c>
      <c r="I1064" s="6">
        <v>2</v>
      </c>
      <c r="J1064" s="6">
        <v>2</v>
      </c>
      <c r="K1064" s="6">
        <v>2</v>
      </c>
      <c r="L1064" s="6">
        <v>2</v>
      </c>
      <c r="M1064" s="6">
        <v>1</v>
      </c>
      <c r="N1064" s="6">
        <v>0</v>
      </c>
      <c r="O1064" s="6">
        <v>2</v>
      </c>
      <c r="P1064" s="6">
        <v>0</v>
      </c>
      <c r="Q1064" s="6">
        <v>2</v>
      </c>
      <c r="R1064" s="6">
        <v>1</v>
      </c>
      <c r="S1064" s="6">
        <v>0</v>
      </c>
      <c r="T1064" s="6">
        <v>0</v>
      </c>
      <c r="U1064" s="6">
        <v>2</v>
      </c>
    </row>
    <row r="1065" spans="1:21">
      <c r="A1065" s="6" t="s">
        <v>42</v>
      </c>
      <c r="B1065" s="6" t="s">
        <v>46</v>
      </c>
      <c r="C1065" s="6">
        <v>0</v>
      </c>
      <c r="E1065" s="21">
        <f>SUM($F$16:F1065)</f>
        <v>0.93557189418631914</v>
      </c>
      <c r="F1065" s="16">
        <f>I1065/$I$1814</f>
        <v>7.5797771545516555E-5</v>
      </c>
      <c r="G1065" s="6" t="s">
        <v>42</v>
      </c>
      <c r="H1065" s="6" t="s">
        <v>46</v>
      </c>
      <c r="I1065" s="6">
        <v>2</v>
      </c>
      <c r="J1065" s="6">
        <v>2</v>
      </c>
      <c r="K1065" s="6">
        <v>2</v>
      </c>
      <c r="L1065" s="6">
        <v>2</v>
      </c>
      <c r="M1065" s="6">
        <v>1</v>
      </c>
      <c r="N1065" s="6">
        <v>0</v>
      </c>
      <c r="O1065" s="6">
        <v>1</v>
      </c>
      <c r="P1065" s="6">
        <v>0</v>
      </c>
      <c r="Q1065" s="6">
        <v>2</v>
      </c>
      <c r="R1065" s="6">
        <v>1</v>
      </c>
      <c r="S1065" s="6">
        <v>1</v>
      </c>
      <c r="T1065" s="6">
        <v>0</v>
      </c>
      <c r="U1065" s="6">
        <v>2</v>
      </c>
    </row>
    <row r="1066" spans="1:21">
      <c r="A1066" s="6" t="s">
        <v>45</v>
      </c>
      <c r="B1066" s="6" t="s">
        <v>75</v>
      </c>
      <c r="C1066" s="6">
        <v>0</v>
      </c>
      <c r="E1066" s="21">
        <f>SUM($F$16:F1066)</f>
        <v>0.93564769195786468</v>
      </c>
      <c r="F1066" s="16">
        <f>I1066/$I$1814</f>
        <v>7.5797771545516555E-5</v>
      </c>
      <c r="G1066" s="6" t="s">
        <v>45</v>
      </c>
      <c r="H1066" s="6" t="s">
        <v>75</v>
      </c>
      <c r="I1066" s="6">
        <v>2</v>
      </c>
      <c r="J1066" s="6">
        <v>2</v>
      </c>
      <c r="K1066" s="6">
        <v>2</v>
      </c>
      <c r="L1066" s="6">
        <v>1</v>
      </c>
      <c r="M1066" s="6">
        <v>1</v>
      </c>
      <c r="N1066" s="6">
        <v>0</v>
      </c>
      <c r="O1066" s="6">
        <v>0</v>
      </c>
      <c r="P1066" s="6">
        <v>1</v>
      </c>
      <c r="Q1066" s="6">
        <v>1</v>
      </c>
      <c r="R1066" s="6">
        <v>0</v>
      </c>
      <c r="S1066" s="6">
        <v>0</v>
      </c>
      <c r="T1066" s="6">
        <v>0</v>
      </c>
      <c r="U1066" s="6">
        <v>2</v>
      </c>
    </row>
    <row r="1067" spans="1:21">
      <c r="A1067" s="6" t="s">
        <v>45</v>
      </c>
      <c r="B1067" s="6" t="s">
        <v>48</v>
      </c>
      <c r="C1067" s="6">
        <v>0</v>
      </c>
      <c r="E1067" s="21">
        <f>SUM($F$16:F1067)</f>
        <v>0.93572348972941022</v>
      </c>
      <c r="F1067" s="16">
        <f>I1067/$I$1814</f>
        <v>7.5797771545516555E-5</v>
      </c>
      <c r="G1067" s="6" t="s">
        <v>45</v>
      </c>
      <c r="H1067" s="6" t="s">
        <v>48</v>
      </c>
      <c r="I1067" s="6">
        <v>2</v>
      </c>
      <c r="J1067" s="6">
        <v>2</v>
      </c>
      <c r="K1067" s="6">
        <v>1</v>
      </c>
      <c r="L1067" s="6">
        <v>2</v>
      </c>
      <c r="M1067" s="6">
        <v>1</v>
      </c>
      <c r="N1067" s="6">
        <v>0</v>
      </c>
      <c r="O1067" s="6">
        <v>0</v>
      </c>
      <c r="P1067" s="6">
        <v>0</v>
      </c>
      <c r="Q1067" s="6">
        <v>2</v>
      </c>
      <c r="R1067" s="6">
        <v>0</v>
      </c>
      <c r="S1067" s="6">
        <v>0</v>
      </c>
      <c r="T1067" s="6">
        <v>2</v>
      </c>
      <c r="U1067" s="6">
        <v>0</v>
      </c>
    </row>
    <row r="1068" spans="1:21">
      <c r="A1068" s="6" t="s">
        <v>58</v>
      </c>
      <c r="B1068" s="6" t="s">
        <v>36</v>
      </c>
      <c r="C1068" s="6">
        <v>0</v>
      </c>
      <c r="E1068" s="21">
        <f>SUM($F$16:F1068)</f>
        <v>0.93579928750095576</v>
      </c>
      <c r="F1068" s="16">
        <f>I1068/$I$1814</f>
        <v>7.5797771545516555E-5</v>
      </c>
      <c r="G1068" s="6" t="s">
        <v>58</v>
      </c>
      <c r="H1068" s="6" t="s">
        <v>36</v>
      </c>
      <c r="I1068" s="6">
        <v>2</v>
      </c>
      <c r="J1068" s="6">
        <v>2</v>
      </c>
      <c r="K1068" s="6">
        <v>2</v>
      </c>
      <c r="L1068" s="6">
        <v>2</v>
      </c>
      <c r="M1068" s="6">
        <v>1</v>
      </c>
      <c r="N1068" s="6">
        <v>0</v>
      </c>
      <c r="O1068" s="6">
        <v>2</v>
      </c>
      <c r="P1068" s="6">
        <v>1</v>
      </c>
      <c r="Q1068" s="6">
        <v>1</v>
      </c>
      <c r="R1068" s="6">
        <v>0</v>
      </c>
      <c r="S1068" s="6">
        <v>0</v>
      </c>
      <c r="T1068" s="6">
        <v>0</v>
      </c>
      <c r="U1068" s="6">
        <v>2</v>
      </c>
    </row>
    <row r="1069" spans="1:21">
      <c r="A1069" s="6" t="s">
        <v>47</v>
      </c>
      <c r="B1069" s="6" t="s">
        <v>51</v>
      </c>
      <c r="C1069" s="6">
        <v>0</v>
      </c>
      <c r="E1069" s="21">
        <f>SUM($F$16:F1069)</f>
        <v>0.93587508527250129</v>
      </c>
      <c r="F1069" s="16">
        <f>I1069/$I$1814</f>
        <v>7.5797771545516555E-5</v>
      </c>
      <c r="G1069" s="6" t="s">
        <v>47</v>
      </c>
      <c r="H1069" s="6" t="s">
        <v>51</v>
      </c>
      <c r="I1069" s="6">
        <v>2</v>
      </c>
      <c r="J1069" s="6">
        <v>2</v>
      </c>
      <c r="K1069" s="6">
        <v>2</v>
      </c>
      <c r="L1069" s="6">
        <v>2</v>
      </c>
      <c r="M1069" s="6">
        <v>1</v>
      </c>
      <c r="N1069" s="6">
        <v>0</v>
      </c>
      <c r="O1069" s="6">
        <v>0</v>
      </c>
      <c r="P1069" s="6">
        <v>0</v>
      </c>
      <c r="Q1069" s="6">
        <v>2</v>
      </c>
      <c r="R1069" s="6">
        <v>0</v>
      </c>
      <c r="S1069" s="6">
        <v>1</v>
      </c>
      <c r="T1069" s="6">
        <v>1</v>
      </c>
      <c r="U1069" s="6">
        <v>1</v>
      </c>
    </row>
    <row r="1070" spans="1:21">
      <c r="A1070" s="6" t="s">
        <v>65</v>
      </c>
      <c r="B1070" s="6" t="s">
        <v>37</v>
      </c>
      <c r="C1070" s="6">
        <v>0</v>
      </c>
      <c r="E1070" s="21">
        <f>SUM($F$16:F1070)</f>
        <v>0.93595088304404683</v>
      </c>
      <c r="F1070" s="16">
        <f>I1070/$I$1814</f>
        <v>7.5797771545516555E-5</v>
      </c>
      <c r="G1070" s="6" t="s">
        <v>65</v>
      </c>
      <c r="H1070" s="6" t="s">
        <v>37</v>
      </c>
      <c r="I1070" s="6">
        <v>2</v>
      </c>
      <c r="J1070" s="6">
        <v>2</v>
      </c>
      <c r="K1070" s="6">
        <v>2</v>
      </c>
      <c r="L1070" s="6">
        <v>2</v>
      </c>
      <c r="M1070" s="6">
        <v>1</v>
      </c>
      <c r="N1070" s="6">
        <v>0</v>
      </c>
      <c r="O1070" s="6">
        <v>0</v>
      </c>
      <c r="P1070" s="6">
        <v>0</v>
      </c>
      <c r="Q1070" s="6">
        <v>2</v>
      </c>
      <c r="R1070" s="6">
        <v>1</v>
      </c>
      <c r="S1070" s="6">
        <v>0</v>
      </c>
      <c r="T1070" s="6">
        <v>0</v>
      </c>
      <c r="U1070" s="6">
        <v>2</v>
      </c>
    </row>
    <row r="1071" spans="1:21">
      <c r="A1071" s="6" t="s">
        <v>51</v>
      </c>
      <c r="B1071" s="6" t="s">
        <v>52</v>
      </c>
      <c r="C1071" s="6">
        <v>0</v>
      </c>
      <c r="E1071" s="21">
        <f>SUM($F$16:F1071)</f>
        <v>0.93602668081559237</v>
      </c>
      <c r="F1071" s="16">
        <f>I1071/$I$1814</f>
        <v>7.5797771545516555E-5</v>
      </c>
      <c r="G1071" s="6" t="s">
        <v>51</v>
      </c>
      <c r="H1071" s="6" t="s">
        <v>52</v>
      </c>
      <c r="I1071" s="6">
        <v>2</v>
      </c>
      <c r="J1071" s="6">
        <v>2</v>
      </c>
      <c r="K1071" s="6">
        <v>2</v>
      </c>
      <c r="L1071" s="6">
        <v>2</v>
      </c>
      <c r="M1071" s="6">
        <v>1</v>
      </c>
      <c r="N1071" s="6">
        <v>0</v>
      </c>
      <c r="O1071" s="6">
        <v>1</v>
      </c>
      <c r="P1071" s="6">
        <v>2</v>
      </c>
      <c r="Q1071" s="6">
        <v>0</v>
      </c>
      <c r="R1071" s="6">
        <v>1</v>
      </c>
      <c r="S1071" s="6">
        <v>0</v>
      </c>
      <c r="T1071" s="6">
        <v>0</v>
      </c>
      <c r="U1071" s="6">
        <v>2</v>
      </c>
    </row>
    <row r="1072" spans="1:21">
      <c r="A1072" s="6" t="s">
        <v>38</v>
      </c>
      <c r="B1072" s="6" t="s">
        <v>60</v>
      </c>
      <c r="C1072" s="6">
        <v>0</v>
      </c>
      <c r="E1072" s="21">
        <f>SUM($F$16:F1072)</f>
        <v>0.93610247858713791</v>
      </c>
      <c r="F1072" s="16">
        <f>I1072/$I$1814</f>
        <v>7.5797771545516555E-5</v>
      </c>
      <c r="G1072" s="6" t="s">
        <v>38</v>
      </c>
      <c r="H1072" s="6" t="s">
        <v>60</v>
      </c>
      <c r="I1072" s="6">
        <v>2</v>
      </c>
      <c r="J1072" s="6">
        <v>2</v>
      </c>
      <c r="K1072" s="6">
        <v>2</v>
      </c>
      <c r="L1072" s="6">
        <v>1</v>
      </c>
      <c r="M1072" s="6">
        <v>1</v>
      </c>
      <c r="N1072" s="6">
        <v>0</v>
      </c>
      <c r="O1072" s="6">
        <v>1</v>
      </c>
      <c r="P1072" s="6">
        <v>0</v>
      </c>
      <c r="Q1072" s="6">
        <v>2</v>
      </c>
      <c r="R1072" s="6">
        <v>1</v>
      </c>
      <c r="S1072" s="6">
        <v>0</v>
      </c>
      <c r="T1072" s="6">
        <v>1</v>
      </c>
      <c r="U1072" s="6">
        <v>1</v>
      </c>
    </row>
    <row r="1073" spans="1:21">
      <c r="A1073" s="6" t="s">
        <v>34</v>
      </c>
      <c r="B1073" s="6" t="s">
        <v>78</v>
      </c>
      <c r="C1073" s="6">
        <v>0</v>
      </c>
      <c r="E1073" s="21">
        <f>SUM($F$16:F1073)</f>
        <v>0.93617827635868345</v>
      </c>
      <c r="F1073" s="16">
        <f>I1073/$I$1814</f>
        <v>7.5797771545516555E-5</v>
      </c>
      <c r="G1073" s="6" t="s">
        <v>34</v>
      </c>
      <c r="H1073" s="6" t="s">
        <v>78</v>
      </c>
      <c r="I1073" s="6">
        <v>2</v>
      </c>
      <c r="J1073" s="6">
        <v>2</v>
      </c>
      <c r="K1073" s="6">
        <v>2</v>
      </c>
      <c r="L1073" s="6">
        <v>2</v>
      </c>
      <c r="M1073" s="6">
        <v>1</v>
      </c>
      <c r="N1073" s="6">
        <v>0</v>
      </c>
      <c r="O1073" s="6">
        <v>1</v>
      </c>
      <c r="P1073" s="6">
        <v>0</v>
      </c>
      <c r="Q1073" s="6">
        <v>2</v>
      </c>
      <c r="R1073" s="6">
        <v>1</v>
      </c>
      <c r="S1073" s="6">
        <v>1</v>
      </c>
      <c r="T1073" s="6">
        <v>0</v>
      </c>
      <c r="U1073" s="6">
        <v>2</v>
      </c>
    </row>
    <row r="1074" spans="1:21">
      <c r="A1074" s="6" t="s">
        <v>34</v>
      </c>
      <c r="B1074" s="6" t="s">
        <v>72</v>
      </c>
      <c r="C1074" s="6">
        <v>0</v>
      </c>
      <c r="E1074" s="21">
        <f>SUM($F$16:F1074)</f>
        <v>0.93625407413022899</v>
      </c>
      <c r="F1074" s="16">
        <f>I1074/$I$1814</f>
        <v>7.5797771545516555E-5</v>
      </c>
      <c r="G1074" s="6" t="s">
        <v>34</v>
      </c>
      <c r="H1074" s="6" t="s">
        <v>72</v>
      </c>
      <c r="I1074" s="6">
        <v>2</v>
      </c>
      <c r="J1074" s="6">
        <v>2</v>
      </c>
      <c r="K1074" s="6">
        <v>2</v>
      </c>
      <c r="L1074" s="6">
        <v>2</v>
      </c>
      <c r="M1074" s="6">
        <v>1</v>
      </c>
      <c r="N1074" s="6">
        <v>0</v>
      </c>
      <c r="O1074" s="6">
        <v>0</v>
      </c>
      <c r="P1074" s="6">
        <v>1</v>
      </c>
      <c r="Q1074" s="6">
        <v>1</v>
      </c>
      <c r="R1074" s="6">
        <v>1</v>
      </c>
      <c r="S1074" s="6">
        <v>0</v>
      </c>
      <c r="T1074" s="6">
        <v>1</v>
      </c>
      <c r="U1074" s="6">
        <v>1</v>
      </c>
    </row>
    <row r="1075" spans="1:21">
      <c r="A1075" s="6" t="s">
        <v>68</v>
      </c>
      <c r="B1075" s="6" t="s">
        <v>67</v>
      </c>
      <c r="C1075" s="6">
        <v>0</v>
      </c>
      <c r="E1075" s="21">
        <f>SUM($F$16:F1075)</f>
        <v>0.93632987190177452</v>
      </c>
      <c r="F1075" s="16">
        <f>I1075/$I$1814</f>
        <v>7.5797771545516555E-5</v>
      </c>
      <c r="G1075" s="6" t="s">
        <v>68</v>
      </c>
      <c r="H1075" s="6" t="s">
        <v>67</v>
      </c>
      <c r="I1075" s="6">
        <v>2</v>
      </c>
      <c r="J1075" s="6">
        <v>2</v>
      </c>
      <c r="K1075" s="6">
        <v>1</v>
      </c>
      <c r="L1075" s="6">
        <v>2</v>
      </c>
      <c r="M1075" s="6">
        <v>1</v>
      </c>
      <c r="N1075" s="6">
        <v>0</v>
      </c>
      <c r="O1075" s="6">
        <v>1</v>
      </c>
      <c r="P1075" s="6">
        <v>0</v>
      </c>
      <c r="Q1075" s="6">
        <v>2</v>
      </c>
      <c r="R1075" s="6">
        <v>1</v>
      </c>
      <c r="S1075" s="6">
        <v>0</v>
      </c>
      <c r="T1075" s="6">
        <v>1</v>
      </c>
      <c r="U1075" s="6">
        <v>1</v>
      </c>
    </row>
    <row r="1076" spans="1:21">
      <c r="A1076" s="6" t="s">
        <v>68</v>
      </c>
      <c r="B1076" s="6" t="s">
        <v>77</v>
      </c>
      <c r="C1076" s="6">
        <v>0</v>
      </c>
      <c r="E1076" s="21">
        <f>SUM($F$16:F1076)</f>
        <v>0.93640566967332006</v>
      </c>
      <c r="F1076" s="16">
        <f>I1076/$I$1814</f>
        <v>7.5797771545516555E-5</v>
      </c>
      <c r="G1076" s="6" t="s">
        <v>68</v>
      </c>
      <c r="H1076" s="6" t="s">
        <v>77</v>
      </c>
      <c r="I1076" s="6">
        <v>2</v>
      </c>
      <c r="J1076" s="6">
        <v>2</v>
      </c>
      <c r="K1076" s="6">
        <v>2</v>
      </c>
      <c r="L1076" s="6">
        <v>1</v>
      </c>
      <c r="M1076" s="6">
        <v>1</v>
      </c>
      <c r="N1076" s="6">
        <v>0</v>
      </c>
      <c r="O1076" s="6">
        <v>1</v>
      </c>
      <c r="P1076" s="6">
        <v>1</v>
      </c>
      <c r="Q1076" s="6">
        <v>2</v>
      </c>
      <c r="R1076" s="6">
        <v>2</v>
      </c>
      <c r="S1076" s="6">
        <v>0</v>
      </c>
      <c r="T1076" s="6">
        <v>0</v>
      </c>
      <c r="U1076" s="6">
        <v>2</v>
      </c>
    </row>
    <row r="1077" spans="1:21">
      <c r="A1077" s="6" t="s">
        <v>61</v>
      </c>
      <c r="B1077" s="6" t="s">
        <v>47</v>
      </c>
      <c r="C1077" s="6">
        <v>0</v>
      </c>
      <c r="E1077" s="21">
        <f>SUM($F$16:F1077)</f>
        <v>0.9364814674448656</v>
      </c>
      <c r="F1077" s="16">
        <f>I1077/$I$1814</f>
        <v>7.5797771545516555E-5</v>
      </c>
      <c r="G1077" s="6" t="s">
        <v>61</v>
      </c>
      <c r="H1077" s="6" t="s">
        <v>47</v>
      </c>
      <c r="I1077" s="6">
        <v>2</v>
      </c>
      <c r="J1077" s="6">
        <v>2</v>
      </c>
      <c r="K1077" s="6">
        <v>2</v>
      </c>
      <c r="L1077" s="6">
        <v>2</v>
      </c>
      <c r="M1077" s="6">
        <v>1</v>
      </c>
      <c r="N1077" s="6">
        <v>0</v>
      </c>
      <c r="O1077" s="6">
        <v>1</v>
      </c>
      <c r="P1077" s="6">
        <v>1</v>
      </c>
      <c r="Q1077" s="6">
        <v>1</v>
      </c>
      <c r="R1077" s="6">
        <v>0</v>
      </c>
      <c r="S1077" s="6">
        <v>0</v>
      </c>
      <c r="T1077" s="6">
        <v>0</v>
      </c>
      <c r="U1077" s="6">
        <v>2</v>
      </c>
    </row>
    <row r="1078" spans="1:21">
      <c r="A1078" s="6" t="s">
        <v>54</v>
      </c>
      <c r="B1078" s="6" t="s">
        <v>73</v>
      </c>
      <c r="C1078" s="6">
        <v>0</v>
      </c>
      <c r="E1078" s="21">
        <f>SUM($F$16:F1078)</f>
        <v>0.93655726521641114</v>
      </c>
      <c r="F1078" s="16">
        <f>I1078/$I$1814</f>
        <v>7.5797771545516555E-5</v>
      </c>
      <c r="G1078" s="6" t="s">
        <v>54</v>
      </c>
      <c r="H1078" s="6" t="s">
        <v>73</v>
      </c>
      <c r="I1078" s="6">
        <v>2</v>
      </c>
      <c r="J1078" s="6">
        <v>2</v>
      </c>
      <c r="K1078" s="6">
        <v>2</v>
      </c>
      <c r="L1078" s="6">
        <v>1</v>
      </c>
      <c r="M1078" s="6">
        <v>1</v>
      </c>
      <c r="N1078" s="6">
        <v>0</v>
      </c>
      <c r="O1078" s="6">
        <v>1</v>
      </c>
      <c r="P1078" s="6">
        <v>0</v>
      </c>
      <c r="Q1078" s="6">
        <v>2</v>
      </c>
      <c r="R1078" s="6">
        <v>0</v>
      </c>
      <c r="S1078" s="6">
        <v>1</v>
      </c>
      <c r="T1078" s="6">
        <v>0</v>
      </c>
      <c r="U1078" s="6">
        <v>2</v>
      </c>
    </row>
    <row r="1079" spans="1:21">
      <c r="A1079" s="6" t="s">
        <v>44</v>
      </c>
      <c r="B1079" s="6" t="s">
        <v>63</v>
      </c>
      <c r="C1079" s="6">
        <v>0</v>
      </c>
      <c r="E1079" s="21">
        <f>SUM($F$16:F1079)</f>
        <v>0.93663306298795668</v>
      </c>
      <c r="F1079" s="16">
        <f>I1079/$I$1814</f>
        <v>7.5797771545516555E-5</v>
      </c>
      <c r="G1079" s="6" t="s">
        <v>44</v>
      </c>
      <c r="H1079" s="6" t="s">
        <v>63</v>
      </c>
      <c r="I1079" s="6">
        <v>2</v>
      </c>
      <c r="J1079" s="6">
        <v>2</v>
      </c>
      <c r="K1079" s="6">
        <v>2</v>
      </c>
      <c r="L1079" s="6">
        <v>2</v>
      </c>
      <c r="M1079" s="6">
        <v>1</v>
      </c>
      <c r="N1079" s="6">
        <v>0</v>
      </c>
      <c r="O1079" s="6">
        <v>0</v>
      </c>
      <c r="P1079" s="6">
        <v>0</v>
      </c>
      <c r="Q1079" s="6">
        <v>2</v>
      </c>
      <c r="R1079" s="6">
        <v>0</v>
      </c>
      <c r="S1079" s="6">
        <v>0</v>
      </c>
      <c r="T1079" s="6">
        <v>0</v>
      </c>
      <c r="U1079" s="6">
        <v>2</v>
      </c>
    </row>
    <row r="1080" spans="1:21">
      <c r="A1080" s="6" t="s">
        <v>54</v>
      </c>
      <c r="B1080" s="6" t="s">
        <v>81</v>
      </c>
      <c r="C1080" s="6">
        <v>0</v>
      </c>
      <c r="E1080" s="21">
        <f>SUM($F$16:F1080)</f>
        <v>0.93670886075950222</v>
      </c>
      <c r="F1080" s="16">
        <f>I1080/$I$1814</f>
        <v>7.5797771545516555E-5</v>
      </c>
      <c r="G1080" s="6" t="s">
        <v>54</v>
      </c>
      <c r="H1080" s="6" t="s">
        <v>81</v>
      </c>
      <c r="I1080" s="6">
        <v>2</v>
      </c>
      <c r="J1080" s="6">
        <v>2</v>
      </c>
      <c r="K1080" s="6">
        <v>2</v>
      </c>
      <c r="L1080" s="6">
        <v>1</v>
      </c>
      <c r="M1080" s="6">
        <v>1</v>
      </c>
      <c r="N1080" s="6">
        <v>0</v>
      </c>
      <c r="O1080" s="6">
        <v>1</v>
      </c>
      <c r="P1080" s="6">
        <v>0</v>
      </c>
      <c r="Q1080" s="6">
        <v>2</v>
      </c>
      <c r="R1080" s="6">
        <v>2</v>
      </c>
      <c r="S1080" s="6">
        <v>0</v>
      </c>
      <c r="T1080" s="6">
        <v>0</v>
      </c>
      <c r="U1080" s="6">
        <v>2</v>
      </c>
    </row>
    <row r="1081" spans="1:21">
      <c r="A1081" s="6" t="s">
        <v>53</v>
      </c>
      <c r="B1081" s="6" t="s">
        <v>48</v>
      </c>
      <c r="C1081" s="6">
        <v>0</v>
      </c>
      <c r="E1081" s="21">
        <f>SUM($F$16:F1081)</f>
        <v>0.93678465853104775</v>
      </c>
      <c r="F1081" s="16">
        <f>I1081/$I$1814</f>
        <v>7.5797771545516555E-5</v>
      </c>
      <c r="G1081" s="6" t="s">
        <v>53</v>
      </c>
      <c r="H1081" s="6" t="s">
        <v>48</v>
      </c>
      <c r="I1081" s="6">
        <v>2</v>
      </c>
      <c r="J1081" s="6">
        <v>2</v>
      </c>
      <c r="K1081" s="6">
        <v>2</v>
      </c>
      <c r="L1081" s="6">
        <v>1</v>
      </c>
      <c r="M1081" s="6">
        <v>1</v>
      </c>
      <c r="N1081" s="6">
        <v>0</v>
      </c>
      <c r="O1081" s="6">
        <v>1</v>
      </c>
      <c r="P1081" s="6">
        <v>0</v>
      </c>
      <c r="Q1081" s="6">
        <v>2</v>
      </c>
      <c r="R1081" s="6">
        <v>1</v>
      </c>
      <c r="S1081" s="6">
        <v>0</v>
      </c>
      <c r="T1081" s="6">
        <v>1</v>
      </c>
      <c r="U1081" s="6">
        <v>1</v>
      </c>
    </row>
    <row r="1082" spans="1:21">
      <c r="A1082" s="6" t="s">
        <v>43</v>
      </c>
      <c r="B1082" s="6" t="s">
        <v>74</v>
      </c>
      <c r="C1082" s="6">
        <v>1</v>
      </c>
      <c r="E1082" s="21">
        <f>SUM($F$16:F1082)</f>
        <v>0.93689835518836606</v>
      </c>
      <c r="F1082" s="9">
        <f>I1082/$I$1814</f>
        <v>1.1369665731827485E-4</v>
      </c>
      <c r="G1082" s="6" t="s">
        <v>43</v>
      </c>
      <c r="H1082" s="6" t="s">
        <v>74</v>
      </c>
      <c r="I1082" s="6">
        <v>3</v>
      </c>
      <c r="J1082" s="6">
        <v>3</v>
      </c>
      <c r="K1082" s="6">
        <v>3</v>
      </c>
      <c r="L1082" s="6">
        <v>3</v>
      </c>
      <c r="M1082" s="6">
        <v>1</v>
      </c>
      <c r="N1082" s="6">
        <v>0</v>
      </c>
      <c r="O1082" s="6">
        <v>1</v>
      </c>
      <c r="P1082" s="6">
        <v>0</v>
      </c>
      <c r="Q1082" s="6">
        <v>3</v>
      </c>
      <c r="R1082" s="6">
        <v>2</v>
      </c>
      <c r="S1082" s="6">
        <v>0</v>
      </c>
      <c r="T1082" s="6">
        <v>0</v>
      </c>
      <c r="U1082" s="6">
        <v>3</v>
      </c>
    </row>
    <row r="1083" spans="1:21">
      <c r="A1083" s="6" t="s">
        <v>78</v>
      </c>
      <c r="B1083" s="6" t="s">
        <v>40</v>
      </c>
      <c r="C1083" s="6">
        <v>0</v>
      </c>
      <c r="E1083" s="21">
        <f>SUM($F$16:F1083)</f>
        <v>0.9369741529599116</v>
      </c>
      <c r="F1083" s="16">
        <f>I1083/$I$1814</f>
        <v>7.5797771545516555E-5</v>
      </c>
      <c r="G1083" s="6" t="s">
        <v>78</v>
      </c>
      <c r="H1083" s="6" t="s">
        <v>40</v>
      </c>
      <c r="I1083" s="6">
        <v>2</v>
      </c>
      <c r="J1083" s="6">
        <v>2</v>
      </c>
      <c r="K1083" s="6">
        <v>2</v>
      </c>
      <c r="L1083" s="6">
        <v>1</v>
      </c>
      <c r="M1083" s="6">
        <v>1</v>
      </c>
      <c r="N1083" s="6">
        <v>0</v>
      </c>
      <c r="O1083" s="6">
        <v>1</v>
      </c>
      <c r="P1083" s="6">
        <v>0</v>
      </c>
      <c r="Q1083" s="6">
        <v>2</v>
      </c>
      <c r="R1083" s="6">
        <v>1</v>
      </c>
      <c r="S1083" s="6">
        <v>0</v>
      </c>
      <c r="T1083" s="6">
        <v>1</v>
      </c>
      <c r="U1083" s="6">
        <v>1</v>
      </c>
    </row>
    <row r="1084" spans="1:21">
      <c r="A1084" s="6" t="s">
        <v>68</v>
      </c>
      <c r="B1084" s="6" t="s">
        <v>62</v>
      </c>
      <c r="C1084" s="6">
        <v>0</v>
      </c>
      <c r="E1084" s="21">
        <f>SUM($F$16:F1084)</f>
        <v>0.93704995073145714</v>
      </c>
      <c r="F1084" s="16">
        <f>I1084/$I$1814</f>
        <v>7.5797771545516555E-5</v>
      </c>
      <c r="G1084" s="6" t="s">
        <v>68</v>
      </c>
      <c r="H1084" s="6" t="s">
        <v>62</v>
      </c>
      <c r="I1084" s="6">
        <v>2</v>
      </c>
      <c r="J1084" s="6">
        <v>2</v>
      </c>
      <c r="K1084" s="6">
        <v>2</v>
      </c>
      <c r="L1084" s="6">
        <v>2</v>
      </c>
      <c r="M1084" s="6">
        <v>1</v>
      </c>
      <c r="N1084" s="6">
        <v>0</v>
      </c>
      <c r="O1084" s="6">
        <v>1</v>
      </c>
      <c r="P1084" s="6">
        <v>0</v>
      </c>
      <c r="Q1084" s="6">
        <v>2</v>
      </c>
      <c r="R1084" s="6">
        <v>1</v>
      </c>
      <c r="S1084" s="6">
        <v>0</v>
      </c>
      <c r="T1084" s="6">
        <v>0</v>
      </c>
      <c r="U1084" s="6">
        <v>2</v>
      </c>
    </row>
    <row r="1085" spans="1:21">
      <c r="A1085" s="6" t="s">
        <v>68</v>
      </c>
      <c r="B1085" s="6" t="s">
        <v>72</v>
      </c>
      <c r="C1085" s="6">
        <v>0</v>
      </c>
      <c r="E1085" s="21">
        <f>SUM($F$16:F1085)</f>
        <v>0.93712574850300268</v>
      </c>
      <c r="F1085" s="16">
        <f>I1085/$I$1814</f>
        <v>7.5797771545516555E-5</v>
      </c>
      <c r="G1085" s="6" t="s">
        <v>68</v>
      </c>
      <c r="H1085" s="6" t="s">
        <v>72</v>
      </c>
      <c r="I1085" s="6">
        <v>2</v>
      </c>
      <c r="J1085" s="6">
        <v>2</v>
      </c>
      <c r="K1085" s="6">
        <v>2</v>
      </c>
      <c r="L1085" s="6">
        <v>2</v>
      </c>
      <c r="M1085" s="6">
        <v>1</v>
      </c>
      <c r="N1085" s="6">
        <v>0</v>
      </c>
      <c r="O1085" s="6">
        <v>1</v>
      </c>
      <c r="P1085" s="6">
        <v>1</v>
      </c>
      <c r="Q1085" s="6">
        <v>1</v>
      </c>
      <c r="R1085" s="6">
        <v>1</v>
      </c>
      <c r="S1085" s="6">
        <v>0</v>
      </c>
      <c r="T1085" s="6">
        <v>0</v>
      </c>
      <c r="U1085" s="6">
        <v>2</v>
      </c>
    </row>
    <row r="1086" spans="1:21">
      <c r="A1086" s="6" t="s">
        <v>76</v>
      </c>
      <c r="B1086" s="6" t="s">
        <v>42</v>
      </c>
      <c r="C1086" s="6">
        <v>0</v>
      </c>
      <c r="E1086" s="21">
        <f>SUM($F$16:F1086)</f>
        <v>0.93720154627454821</v>
      </c>
      <c r="F1086" s="16">
        <f>I1086/$I$1814</f>
        <v>7.5797771545516555E-5</v>
      </c>
      <c r="G1086" s="6" t="s">
        <v>76</v>
      </c>
      <c r="H1086" s="6" t="s">
        <v>42</v>
      </c>
      <c r="I1086" s="6">
        <v>2</v>
      </c>
      <c r="J1086" s="6">
        <v>1</v>
      </c>
      <c r="K1086" s="6">
        <v>1</v>
      </c>
      <c r="L1086" s="6">
        <v>2</v>
      </c>
      <c r="M1086" s="6">
        <v>1</v>
      </c>
      <c r="N1086" s="6">
        <v>0</v>
      </c>
      <c r="O1086" s="6">
        <v>1</v>
      </c>
      <c r="P1086" s="6">
        <v>0</v>
      </c>
      <c r="Q1086" s="6">
        <v>2</v>
      </c>
      <c r="R1086" s="6">
        <v>1</v>
      </c>
      <c r="S1086" s="6">
        <v>0</v>
      </c>
      <c r="T1086" s="6">
        <v>1</v>
      </c>
      <c r="U1086" s="6">
        <v>1</v>
      </c>
    </row>
    <row r="1087" spans="1:21">
      <c r="A1087" s="6" t="s">
        <v>48</v>
      </c>
      <c r="B1087" s="6" t="s">
        <v>51</v>
      </c>
      <c r="C1087" s="6">
        <v>0</v>
      </c>
      <c r="E1087" s="21">
        <f>SUM($F$16:F1087)</f>
        <v>0.93727734404609375</v>
      </c>
      <c r="F1087" s="16">
        <f>I1087/$I$1814</f>
        <v>7.5797771545516555E-5</v>
      </c>
      <c r="G1087" s="6" t="s">
        <v>48</v>
      </c>
      <c r="H1087" s="6" t="s">
        <v>51</v>
      </c>
      <c r="I1087" s="6">
        <v>2</v>
      </c>
      <c r="J1087" s="6">
        <v>2</v>
      </c>
      <c r="K1087" s="6">
        <v>1</v>
      </c>
      <c r="L1087" s="6">
        <v>2</v>
      </c>
      <c r="M1087" s="6">
        <v>1</v>
      </c>
      <c r="N1087" s="6">
        <v>0</v>
      </c>
      <c r="O1087" s="6">
        <v>1</v>
      </c>
      <c r="P1087" s="6">
        <v>0</v>
      </c>
      <c r="Q1087" s="6">
        <v>2</v>
      </c>
      <c r="R1087" s="6">
        <v>0</v>
      </c>
      <c r="S1087" s="6">
        <v>0</v>
      </c>
      <c r="T1087" s="6">
        <v>1</v>
      </c>
      <c r="U1087" s="6">
        <v>1</v>
      </c>
    </row>
    <row r="1088" spans="1:21">
      <c r="A1088" s="6" t="s">
        <v>48</v>
      </c>
      <c r="B1088" s="6" t="s">
        <v>52</v>
      </c>
      <c r="C1088" s="6">
        <v>0</v>
      </c>
      <c r="E1088" s="21">
        <f>SUM($F$16:F1088)</f>
        <v>0.93735314181763929</v>
      </c>
      <c r="F1088" s="16">
        <f>I1088/$I$1814</f>
        <v>7.5797771545516555E-5</v>
      </c>
      <c r="G1088" s="6" t="s">
        <v>48</v>
      </c>
      <c r="H1088" s="6" t="s">
        <v>52</v>
      </c>
      <c r="I1088" s="6">
        <v>2</v>
      </c>
      <c r="J1088" s="6">
        <v>2</v>
      </c>
      <c r="K1088" s="6">
        <v>2</v>
      </c>
      <c r="L1088" s="6">
        <v>2</v>
      </c>
      <c r="M1088" s="6">
        <v>1</v>
      </c>
      <c r="N1088" s="6">
        <v>0</v>
      </c>
      <c r="O1088" s="6">
        <v>0</v>
      </c>
      <c r="P1088" s="6">
        <v>1</v>
      </c>
      <c r="Q1088" s="6">
        <v>1</v>
      </c>
      <c r="R1088" s="6">
        <v>0</v>
      </c>
      <c r="S1088" s="6">
        <v>0</v>
      </c>
      <c r="T1088" s="6">
        <v>1</v>
      </c>
      <c r="U1088" s="6">
        <v>1</v>
      </c>
    </row>
    <row r="1089" spans="1:21">
      <c r="A1089" s="6" t="s">
        <v>59</v>
      </c>
      <c r="B1089" s="6" t="s">
        <v>71</v>
      </c>
      <c r="C1089" s="6">
        <v>0</v>
      </c>
      <c r="E1089" s="21">
        <f>SUM($F$16:F1089)</f>
        <v>0.93742893958918483</v>
      </c>
      <c r="F1089" s="16">
        <f>I1089/$I$1814</f>
        <v>7.5797771545516555E-5</v>
      </c>
      <c r="G1089" s="6" t="s">
        <v>59</v>
      </c>
      <c r="H1089" s="6" t="s">
        <v>71</v>
      </c>
      <c r="I1089" s="6">
        <v>2</v>
      </c>
      <c r="J1089" s="6">
        <v>2</v>
      </c>
      <c r="K1089" s="6">
        <v>2</v>
      </c>
      <c r="L1089" s="6">
        <v>1</v>
      </c>
      <c r="M1089" s="6">
        <v>1</v>
      </c>
      <c r="N1089" s="6">
        <v>0</v>
      </c>
      <c r="O1089" s="6">
        <v>1</v>
      </c>
      <c r="P1089" s="6">
        <v>1</v>
      </c>
      <c r="Q1089" s="6">
        <v>1</v>
      </c>
      <c r="R1089" s="6">
        <v>1</v>
      </c>
      <c r="S1089" s="6">
        <v>0</v>
      </c>
      <c r="T1089" s="6">
        <v>1</v>
      </c>
      <c r="U1089" s="6">
        <v>1</v>
      </c>
    </row>
    <row r="1090" spans="1:21">
      <c r="A1090" s="6" t="s">
        <v>62</v>
      </c>
      <c r="B1090" s="6" t="s">
        <v>77</v>
      </c>
      <c r="C1090" s="6">
        <v>0</v>
      </c>
      <c r="E1090" s="21">
        <f>SUM($F$16:F1090)</f>
        <v>0.93750473736073037</v>
      </c>
      <c r="F1090" s="16">
        <f>I1090/$I$1814</f>
        <v>7.5797771545516555E-5</v>
      </c>
      <c r="G1090" s="6" t="s">
        <v>62</v>
      </c>
      <c r="H1090" s="6" t="s">
        <v>77</v>
      </c>
      <c r="I1090" s="6">
        <v>2</v>
      </c>
      <c r="J1090" s="6">
        <v>2</v>
      </c>
      <c r="K1090" s="6">
        <v>2</v>
      </c>
      <c r="L1090" s="6">
        <v>2</v>
      </c>
      <c r="M1090" s="6">
        <v>1</v>
      </c>
      <c r="N1090" s="6">
        <v>0</v>
      </c>
      <c r="O1090" s="6">
        <v>1</v>
      </c>
      <c r="P1090" s="6">
        <v>1</v>
      </c>
      <c r="Q1090" s="6">
        <v>1</v>
      </c>
      <c r="R1090" s="6">
        <v>1</v>
      </c>
      <c r="S1090" s="6">
        <v>0</v>
      </c>
      <c r="T1090" s="6">
        <v>1</v>
      </c>
      <c r="U1090" s="6">
        <v>1</v>
      </c>
    </row>
    <row r="1091" spans="1:21">
      <c r="A1091" s="6" t="s">
        <v>38</v>
      </c>
      <c r="B1091" s="6" t="s">
        <v>55</v>
      </c>
      <c r="C1091" s="6">
        <v>0</v>
      </c>
      <c r="E1091" s="21">
        <f>SUM($F$16:F1091)</f>
        <v>0.93758053513227591</v>
      </c>
      <c r="F1091" s="16">
        <f>I1091/$I$1814</f>
        <v>7.5797771545516555E-5</v>
      </c>
      <c r="G1091" s="6" t="s">
        <v>38</v>
      </c>
      <c r="H1091" s="6" t="s">
        <v>55</v>
      </c>
      <c r="I1091" s="6">
        <v>2</v>
      </c>
      <c r="J1091" s="6">
        <v>2</v>
      </c>
      <c r="K1091" s="6">
        <v>2</v>
      </c>
      <c r="L1091" s="6">
        <v>1</v>
      </c>
      <c r="M1091" s="6">
        <v>1</v>
      </c>
      <c r="N1091" s="6">
        <v>0</v>
      </c>
      <c r="O1091" s="6">
        <v>2</v>
      </c>
      <c r="P1091" s="6">
        <v>0</v>
      </c>
      <c r="Q1091" s="6">
        <v>2</v>
      </c>
      <c r="R1091" s="6">
        <v>2</v>
      </c>
      <c r="S1091" s="6">
        <v>0</v>
      </c>
      <c r="T1091" s="6">
        <v>0</v>
      </c>
      <c r="U1091" s="6">
        <v>2</v>
      </c>
    </row>
    <row r="1092" spans="1:21">
      <c r="A1092" s="6" t="s">
        <v>38</v>
      </c>
      <c r="B1092" s="6" t="s">
        <v>52</v>
      </c>
      <c r="C1092" s="6">
        <v>0</v>
      </c>
      <c r="E1092" s="21">
        <f>SUM($F$16:F1092)</f>
        <v>0.93765633290382144</v>
      </c>
      <c r="F1092" s="16">
        <f>I1092/$I$1814</f>
        <v>7.5797771545516555E-5</v>
      </c>
      <c r="G1092" s="6" t="s">
        <v>38</v>
      </c>
      <c r="H1092" s="6" t="s">
        <v>52</v>
      </c>
      <c r="I1092" s="6">
        <v>2</v>
      </c>
      <c r="J1092" s="6">
        <v>2</v>
      </c>
      <c r="K1092" s="6">
        <v>2</v>
      </c>
      <c r="L1092" s="6">
        <v>2</v>
      </c>
      <c r="M1092" s="6">
        <v>1</v>
      </c>
      <c r="N1092" s="6">
        <v>0</v>
      </c>
      <c r="O1092" s="6">
        <v>0</v>
      </c>
      <c r="P1092" s="6">
        <v>0</v>
      </c>
      <c r="Q1092" s="6">
        <v>2</v>
      </c>
      <c r="R1092" s="6">
        <v>0</v>
      </c>
      <c r="S1092" s="6">
        <v>1</v>
      </c>
      <c r="T1092" s="6">
        <v>1</v>
      </c>
      <c r="U1092" s="6">
        <v>1</v>
      </c>
    </row>
    <row r="1093" spans="1:21">
      <c r="A1093" s="6" t="s">
        <v>32</v>
      </c>
      <c r="B1093" s="6" t="s">
        <v>73</v>
      </c>
      <c r="C1093" s="6">
        <v>0</v>
      </c>
      <c r="E1093" s="21">
        <f>SUM($F$16:F1093)</f>
        <v>0.93773213067536698</v>
      </c>
      <c r="F1093" s="16">
        <f>I1093/$I$1814</f>
        <v>7.5797771545516555E-5</v>
      </c>
      <c r="G1093" s="6" t="s">
        <v>32</v>
      </c>
      <c r="H1093" s="6" t="s">
        <v>73</v>
      </c>
      <c r="I1093" s="6">
        <v>2</v>
      </c>
      <c r="J1093" s="6">
        <v>2</v>
      </c>
      <c r="K1093" s="6">
        <v>1</v>
      </c>
      <c r="L1093" s="6">
        <v>2</v>
      </c>
      <c r="M1093" s="6">
        <v>1</v>
      </c>
      <c r="N1093" s="6">
        <v>0</v>
      </c>
      <c r="O1093" s="6">
        <v>0</v>
      </c>
      <c r="P1093" s="6">
        <v>0</v>
      </c>
      <c r="Q1093" s="6">
        <v>2</v>
      </c>
      <c r="R1093" s="6">
        <v>1</v>
      </c>
      <c r="S1093" s="6">
        <v>0</v>
      </c>
      <c r="T1093" s="6">
        <v>1</v>
      </c>
      <c r="U1093" s="6">
        <v>1</v>
      </c>
    </row>
    <row r="1094" spans="1:21">
      <c r="A1094" s="6" t="s">
        <v>32</v>
      </c>
      <c r="B1094" s="6" t="s">
        <v>58</v>
      </c>
      <c r="C1094" s="6">
        <v>0</v>
      </c>
      <c r="E1094" s="21">
        <f>SUM($F$16:F1094)</f>
        <v>0.93780792844691252</v>
      </c>
      <c r="F1094" s="16">
        <f>I1094/$I$1814</f>
        <v>7.5797771545516555E-5</v>
      </c>
      <c r="G1094" s="6" t="s">
        <v>32</v>
      </c>
      <c r="H1094" s="6" t="s">
        <v>58</v>
      </c>
      <c r="I1094" s="6">
        <v>2</v>
      </c>
      <c r="J1094" s="6">
        <v>2</v>
      </c>
      <c r="K1094" s="6">
        <v>2</v>
      </c>
      <c r="L1094" s="6">
        <v>2</v>
      </c>
      <c r="M1094" s="6">
        <v>1</v>
      </c>
      <c r="N1094" s="6">
        <v>0</v>
      </c>
      <c r="O1094" s="6">
        <v>0</v>
      </c>
      <c r="P1094" s="6">
        <v>1</v>
      </c>
      <c r="Q1094" s="6">
        <v>1</v>
      </c>
      <c r="R1094" s="6">
        <v>1</v>
      </c>
      <c r="S1094" s="6">
        <v>1</v>
      </c>
      <c r="T1094" s="6">
        <v>0</v>
      </c>
      <c r="U1094" s="6">
        <v>2</v>
      </c>
    </row>
    <row r="1095" spans="1:21">
      <c r="A1095" s="6" t="s">
        <v>32</v>
      </c>
      <c r="B1095" s="6" t="s">
        <v>69</v>
      </c>
      <c r="C1095" s="6">
        <v>0</v>
      </c>
      <c r="E1095" s="21">
        <f>SUM($F$16:F1095)</f>
        <v>0.93788372621845806</v>
      </c>
      <c r="F1095" s="16">
        <f>I1095/$I$1814</f>
        <v>7.5797771545516555E-5</v>
      </c>
      <c r="G1095" s="6" t="s">
        <v>32</v>
      </c>
      <c r="H1095" s="6" t="s">
        <v>69</v>
      </c>
      <c r="I1095" s="6">
        <v>2</v>
      </c>
      <c r="J1095" s="6">
        <v>2</v>
      </c>
      <c r="K1095" s="6">
        <v>2</v>
      </c>
      <c r="L1095" s="6">
        <v>2</v>
      </c>
      <c r="M1095" s="6">
        <v>1</v>
      </c>
      <c r="N1095" s="6">
        <v>0</v>
      </c>
      <c r="O1095" s="6">
        <v>0</v>
      </c>
      <c r="P1095" s="6">
        <v>0</v>
      </c>
      <c r="Q1095" s="6">
        <v>2</v>
      </c>
      <c r="R1095" s="6">
        <v>0</v>
      </c>
      <c r="S1095" s="6">
        <v>0</v>
      </c>
      <c r="T1095" s="6">
        <v>2</v>
      </c>
      <c r="U1095" s="6">
        <v>0</v>
      </c>
    </row>
    <row r="1096" spans="1:21">
      <c r="A1096" s="6" t="s">
        <v>73</v>
      </c>
      <c r="B1096" s="6" t="s">
        <v>62</v>
      </c>
      <c r="C1096" s="6">
        <v>0</v>
      </c>
      <c r="E1096" s="21">
        <f>SUM($F$16:F1096)</f>
        <v>0.9379595239900036</v>
      </c>
      <c r="F1096" s="16">
        <f>I1096/$I$1814</f>
        <v>7.5797771545516555E-5</v>
      </c>
      <c r="G1096" s="6" t="s">
        <v>73</v>
      </c>
      <c r="H1096" s="6" t="s">
        <v>62</v>
      </c>
      <c r="I1096" s="6">
        <v>2</v>
      </c>
      <c r="J1096" s="6">
        <v>2</v>
      </c>
      <c r="K1096" s="6">
        <v>2</v>
      </c>
      <c r="L1096" s="6">
        <v>2</v>
      </c>
      <c r="M1096" s="6">
        <v>1</v>
      </c>
      <c r="N1096" s="6">
        <v>0</v>
      </c>
      <c r="O1096" s="6">
        <v>1</v>
      </c>
      <c r="P1096" s="6">
        <v>0</v>
      </c>
      <c r="Q1096" s="6">
        <v>2</v>
      </c>
      <c r="R1096" s="6">
        <v>1</v>
      </c>
      <c r="S1096" s="6">
        <v>1</v>
      </c>
      <c r="T1096" s="6">
        <v>0</v>
      </c>
      <c r="U1096" s="6">
        <v>2</v>
      </c>
    </row>
    <row r="1097" spans="1:21">
      <c r="A1097" s="6" t="s">
        <v>36</v>
      </c>
      <c r="B1097" s="6" t="s">
        <v>63</v>
      </c>
      <c r="C1097" s="6">
        <v>0</v>
      </c>
      <c r="E1097" s="21">
        <f>SUM($F$16:F1097)</f>
        <v>0.93803532176154913</v>
      </c>
      <c r="F1097" s="16">
        <f>I1097/$I$1814</f>
        <v>7.5797771545516555E-5</v>
      </c>
      <c r="G1097" s="6" t="s">
        <v>36</v>
      </c>
      <c r="H1097" s="6" t="s">
        <v>63</v>
      </c>
      <c r="I1097" s="6">
        <v>2</v>
      </c>
      <c r="J1097" s="6">
        <v>2</v>
      </c>
      <c r="K1097" s="6">
        <v>2</v>
      </c>
      <c r="L1097" s="6">
        <v>2</v>
      </c>
      <c r="M1097" s="6">
        <v>1</v>
      </c>
      <c r="N1097" s="6">
        <v>0</v>
      </c>
      <c r="O1097" s="6">
        <v>0</v>
      </c>
      <c r="P1097" s="6">
        <v>0</v>
      </c>
      <c r="Q1097" s="6">
        <v>2</v>
      </c>
      <c r="R1097" s="6">
        <v>0</v>
      </c>
      <c r="S1097" s="6">
        <v>1</v>
      </c>
      <c r="T1097" s="6">
        <v>0</v>
      </c>
      <c r="U1097" s="6">
        <v>2</v>
      </c>
    </row>
    <row r="1098" spans="1:21">
      <c r="A1098" s="6" t="s">
        <v>48</v>
      </c>
      <c r="B1098" s="6" t="s">
        <v>67</v>
      </c>
      <c r="C1098" s="6">
        <v>0</v>
      </c>
      <c r="E1098" s="21">
        <f>SUM($F$16:F1098)</f>
        <v>0.93811111953309467</v>
      </c>
      <c r="F1098" s="16">
        <f>I1098/$I$1814</f>
        <v>7.5797771545516555E-5</v>
      </c>
      <c r="G1098" s="6" t="s">
        <v>48</v>
      </c>
      <c r="H1098" s="6" t="s">
        <v>67</v>
      </c>
      <c r="I1098" s="6">
        <v>2</v>
      </c>
      <c r="J1098" s="6">
        <v>2</v>
      </c>
      <c r="K1098" s="6">
        <v>2</v>
      </c>
      <c r="L1098" s="6">
        <v>2</v>
      </c>
      <c r="M1098" s="6">
        <v>1</v>
      </c>
      <c r="N1098" s="6">
        <v>0</v>
      </c>
      <c r="O1098" s="6">
        <v>1</v>
      </c>
      <c r="P1098" s="6">
        <v>1</v>
      </c>
      <c r="Q1098" s="6">
        <v>1</v>
      </c>
      <c r="R1098" s="6">
        <v>1</v>
      </c>
      <c r="S1098" s="6">
        <v>1</v>
      </c>
      <c r="T1098" s="6">
        <v>0</v>
      </c>
      <c r="U1098" s="6">
        <v>2</v>
      </c>
    </row>
    <row r="1099" spans="1:21">
      <c r="A1099" s="6" t="s">
        <v>48</v>
      </c>
      <c r="B1099" s="6" t="s">
        <v>57</v>
      </c>
      <c r="C1099" s="6">
        <v>0</v>
      </c>
      <c r="E1099" s="21">
        <f>SUM($F$16:F1099)</f>
        <v>0.93818691730464021</v>
      </c>
      <c r="F1099" s="16">
        <f>I1099/$I$1814</f>
        <v>7.5797771545516555E-5</v>
      </c>
      <c r="G1099" s="6" t="s">
        <v>48</v>
      </c>
      <c r="H1099" s="6" t="s">
        <v>57</v>
      </c>
      <c r="I1099" s="6">
        <v>2</v>
      </c>
      <c r="J1099" s="6">
        <v>2</v>
      </c>
      <c r="K1099" s="6">
        <v>2</v>
      </c>
      <c r="L1099" s="6">
        <v>2</v>
      </c>
      <c r="M1099" s="6">
        <v>1</v>
      </c>
      <c r="N1099" s="6">
        <v>0</v>
      </c>
      <c r="O1099" s="6">
        <v>0</v>
      </c>
      <c r="P1099" s="6">
        <v>0</v>
      </c>
      <c r="Q1099" s="6">
        <v>2</v>
      </c>
      <c r="R1099" s="6">
        <v>0</v>
      </c>
      <c r="S1099" s="6">
        <v>0</v>
      </c>
      <c r="T1099" s="6">
        <v>1</v>
      </c>
      <c r="U1099" s="6">
        <v>1</v>
      </c>
    </row>
    <row r="1100" spans="1:21">
      <c r="A1100" s="6" t="s">
        <v>48</v>
      </c>
      <c r="B1100" s="6" t="s">
        <v>79</v>
      </c>
      <c r="C1100" s="6">
        <v>0</v>
      </c>
      <c r="E1100" s="21">
        <f>SUM($F$16:F1100)</f>
        <v>0.93826271507618575</v>
      </c>
      <c r="F1100" s="16">
        <f>I1100/$I$1814</f>
        <v>7.5797771545516555E-5</v>
      </c>
      <c r="G1100" s="6" t="s">
        <v>48</v>
      </c>
      <c r="H1100" s="6" t="s">
        <v>79</v>
      </c>
      <c r="I1100" s="6">
        <v>2</v>
      </c>
      <c r="J1100" s="6">
        <v>2</v>
      </c>
      <c r="K1100" s="6">
        <v>1</v>
      </c>
      <c r="L1100" s="6">
        <v>2</v>
      </c>
      <c r="M1100" s="6">
        <v>1</v>
      </c>
      <c r="N1100" s="6">
        <v>0</v>
      </c>
      <c r="O1100" s="6">
        <v>0</v>
      </c>
      <c r="P1100" s="6">
        <v>2</v>
      </c>
      <c r="Q1100" s="6">
        <v>0</v>
      </c>
      <c r="R1100" s="6">
        <v>1</v>
      </c>
      <c r="S1100" s="6">
        <v>0</v>
      </c>
      <c r="T1100" s="6">
        <v>0</v>
      </c>
      <c r="U1100" s="6">
        <v>2</v>
      </c>
    </row>
    <row r="1101" spans="1:21">
      <c r="A1101" s="6" t="s">
        <v>72</v>
      </c>
      <c r="B1101" s="6" t="s">
        <v>56</v>
      </c>
      <c r="C1101" s="6">
        <v>0</v>
      </c>
      <c r="E1101" s="21">
        <f>SUM($F$16:F1101)</f>
        <v>0.93833851284773129</v>
      </c>
      <c r="F1101" s="16">
        <f>I1101/$I$1814</f>
        <v>7.5797771545516555E-5</v>
      </c>
      <c r="G1101" s="6" t="s">
        <v>72</v>
      </c>
      <c r="H1101" s="6" t="s">
        <v>56</v>
      </c>
      <c r="I1101" s="6">
        <v>2</v>
      </c>
      <c r="J1101" s="6">
        <v>2</v>
      </c>
      <c r="K1101" s="6">
        <v>2</v>
      </c>
      <c r="L1101" s="6">
        <v>2</v>
      </c>
      <c r="M1101" s="6">
        <v>1</v>
      </c>
      <c r="N1101" s="6">
        <v>0</v>
      </c>
      <c r="O1101" s="6">
        <v>0</v>
      </c>
      <c r="P1101" s="6">
        <v>0</v>
      </c>
      <c r="Q1101" s="6">
        <v>2</v>
      </c>
      <c r="R1101" s="6">
        <v>1</v>
      </c>
      <c r="S1101" s="6">
        <v>0</v>
      </c>
      <c r="T1101" s="6">
        <v>1</v>
      </c>
      <c r="U1101" s="6">
        <v>1</v>
      </c>
    </row>
    <row r="1102" spans="1:21">
      <c r="A1102" s="6" t="s">
        <v>76</v>
      </c>
      <c r="B1102" s="6" t="s">
        <v>43</v>
      </c>
      <c r="C1102" s="6">
        <v>0</v>
      </c>
      <c r="E1102" s="21">
        <f>SUM($F$16:F1102)</f>
        <v>0.93841431061927683</v>
      </c>
      <c r="F1102" s="16">
        <f>I1102/$I$1814</f>
        <v>7.5797771545516555E-5</v>
      </c>
      <c r="G1102" s="6" t="s">
        <v>76</v>
      </c>
      <c r="H1102" s="6" t="s">
        <v>43</v>
      </c>
      <c r="I1102" s="6">
        <v>2</v>
      </c>
      <c r="J1102" s="6">
        <v>2</v>
      </c>
      <c r="K1102" s="6">
        <v>2</v>
      </c>
      <c r="L1102" s="6">
        <v>2</v>
      </c>
      <c r="M1102" s="6">
        <v>1</v>
      </c>
      <c r="N1102" s="6">
        <v>0</v>
      </c>
      <c r="O1102" s="6">
        <v>1</v>
      </c>
      <c r="P1102" s="6">
        <v>1</v>
      </c>
      <c r="Q1102" s="6">
        <v>1</v>
      </c>
      <c r="R1102" s="6">
        <v>1</v>
      </c>
      <c r="S1102" s="6">
        <v>0</v>
      </c>
      <c r="T1102" s="6">
        <v>0</v>
      </c>
      <c r="U1102" s="6">
        <v>2</v>
      </c>
    </row>
    <row r="1103" spans="1:21">
      <c r="A1103" s="6" t="s">
        <v>81</v>
      </c>
      <c r="B1103" s="6" t="s">
        <v>46</v>
      </c>
      <c r="C1103" s="6">
        <v>0</v>
      </c>
      <c r="E1103" s="21">
        <f>SUM($F$16:F1103)</f>
        <v>0.93849010839082236</v>
      </c>
      <c r="F1103" s="16">
        <f>I1103/$I$1814</f>
        <v>7.5797771545516555E-5</v>
      </c>
      <c r="G1103" s="6" t="s">
        <v>81</v>
      </c>
      <c r="H1103" s="6" t="s">
        <v>46</v>
      </c>
      <c r="I1103" s="6">
        <v>2</v>
      </c>
      <c r="J1103" s="6">
        <v>2</v>
      </c>
      <c r="K1103" s="6">
        <v>2</v>
      </c>
      <c r="L1103" s="6">
        <v>1</v>
      </c>
      <c r="M1103" s="6">
        <v>1</v>
      </c>
      <c r="N1103" s="6">
        <v>0</v>
      </c>
      <c r="O1103" s="6">
        <v>2</v>
      </c>
      <c r="P1103" s="6">
        <v>1</v>
      </c>
      <c r="Q1103" s="6">
        <v>1</v>
      </c>
      <c r="R1103" s="6">
        <v>1</v>
      </c>
      <c r="S1103" s="6">
        <v>0</v>
      </c>
      <c r="T1103" s="6">
        <v>1</v>
      </c>
      <c r="U1103" s="6">
        <v>1</v>
      </c>
    </row>
    <row r="1104" spans="1:21">
      <c r="A1104" s="6" t="s">
        <v>41</v>
      </c>
      <c r="B1104" s="6" t="s">
        <v>77</v>
      </c>
      <c r="C1104" s="6">
        <v>0</v>
      </c>
      <c r="E1104" s="21">
        <f>SUM($F$16:F1104)</f>
        <v>0.9385659061623679</v>
      </c>
      <c r="F1104" s="16">
        <f>I1104/$I$1814</f>
        <v>7.5797771545516555E-5</v>
      </c>
      <c r="G1104" s="6" t="s">
        <v>41</v>
      </c>
      <c r="H1104" s="6" t="s">
        <v>77</v>
      </c>
      <c r="I1104" s="6">
        <v>2</v>
      </c>
      <c r="J1104" s="6">
        <v>2</v>
      </c>
      <c r="K1104" s="6">
        <v>2</v>
      </c>
      <c r="L1104" s="6">
        <v>2</v>
      </c>
      <c r="M1104" s="6">
        <v>1</v>
      </c>
      <c r="N1104" s="6">
        <v>0</v>
      </c>
      <c r="O1104" s="6">
        <v>0</v>
      </c>
      <c r="P1104" s="6">
        <v>1</v>
      </c>
      <c r="Q1104" s="6">
        <v>1</v>
      </c>
      <c r="R1104" s="6">
        <v>0</v>
      </c>
      <c r="S1104" s="6">
        <v>1</v>
      </c>
      <c r="T1104" s="6">
        <v>1</v>
      </c>
      <c r="U1104" s="6">
        <v>1</v>
      </c>
    </row>
    <row r="1105" spans="1:21">
      <c r="A1105" s="6" t="s">
        <v>76</v>
      </c>
      <c r="B1105" s="6" t="s">
        <v>79</v>
      </c>
      <c r="C1105" s="6">
        <v>1</v>
      </c>
      <c r="E1105" s="21">
        <f>SUM($F$16:F1105)</f>
        <v>0.93867960281968621</v>
      </c>
      <c r="F1105" s="9">
        <f>I1105/$I$1814</f>
        <v>1.1369665731827485E-4</v>
      </c>
      <c r="G1105" s="6" t="s">
        <v>76</v>
      </c>
      <c r="H1105" s="6" t="s">
        <v>79</v>
      </c>
      <c r="I1105" s="6">
        <v>3</v>
      </c>
      <c r="J1105" s="6">
        <v>3</v>
      </c>
      <c r="K1105" s="6">
        <v>3</v>
      </c>
      <c r="L1105" s="6">
        <v>3</v>
      </c>
      <c r="M1105" s="6">
        <v>1</v>
      </c>
      <c r="N1105" s="6">
        <v>0</v>
      </c>
      <c r="O1105" s="6">
        <v>0</v>
      </c>
      <c r="P1105" s="6">
        <v>2</v>
      </c>
      <c r="Q1105" s="6">
        <v>1</v>
      </c>
      <c r="R1105" s="6">
        <v>1</v>
      </c>
      <c r="S1105" s="6">
        <v>1</v>
      </c>
      <c r="T1105" s="6">
        <v>0</v>
      </c>
      <c r="U1105" s="6">
        <v>3</v>
      </c>
    </row>
    <row r="1106" spans="1:21">
      <c r="A1106" s="6" t="s">
        <v>73</v>
      </c>
      <c r="B1106" s="6" t="s">
        <v>42</v>
      </c>
      <c r="C1106" s="6">
        <v>0</v>
      </c>
      <c r="E1106" s="21">
        <f>SUM($F$16:F1106)</f>
        <v>0.93875540059123175</v>
      </c>
      <c r="F1106" s="16">
        <f>I1106/$I$1814</f>
        <v>7.5797771545516555E-5</v>
      </c>
      <c r="G1106" s="6" t="s">
        <v>73</v>
      </c>
      <c r="H1106" s="6" t="s">
        <v>42</v>
      </c>
      <c r="I1106" s="6">
        <v>2</v>
      </c>
      <c r="J1106" s="6">
        <v>2</v>
      </c>
      <c r="K1106" s="6">
        <v>2</v>
      </c>
      <c r="L1106" s="6">
        <v>1</v>
      </c>
      <c r="M1106" s="6">
        <v>1</v>
      </c>
      <c r="N1106" s="6">
        <v>0</v>
      </c>
      <c r="O1106" s="6">
        <v>1</v>
      </c>
      <c r="P1106" s="6">
        <v>0</v>
      </c>
      <c r="Q1106" s="6">
        <v>2</v>
      </c>
      <c r="R1106" s="6">
        <v>2</v>
      </c>
      <c r="S1106" s="6">
        <v>0</v>
      </c>
      <c r="T1106" s="6">
        <v>0</v>
      </c>
      <c r="U1106" s="6">
        <v>2</v>
      </c>
    </row>
    <row r="1107" spans="1:21">
      <c r="A1107" s="6" t="s">
        <v>74</v>
      </c>
      <c r="B1107" s="6" t="s">
        <v>60</v>
      </c>
      <c r="C1107" s="6">
        <v>0</v>
      </c>
      <c r="E1107" s="21">
        <f>SUM($F$16:F1107)</f>
        <v>0.93883119836277729</v>
      </c>
      <c r="F1107" s="16">
        <f>I1107/$I$1814</f>
        <v>7.5797771545516555E-5</v>
      </c>
      <c r="G1107" s="6" t="s">
        <v>74</v>
      </c>
      <c r="H1107" s="6" t="s">
        <v>60</v>
      </c>
      <c r="I1107" s="6">
        <v>2</v>
      </c>
      <c r="J1107" s="6">
        <v>1</v>
      </c>
      <c r="K1107" s="6">
        <v>1</v>
      </c>
      <c r="L1107" s="6">
        <v>2</v>
      </c>
      <c r="M1107" s="6">
        <v>1</v>
      </c>
      <c r="N1107" s="6">
        <v>0</v>
      </c>
      <c r="O1107" s="6">
        <v>0</v>
      </c>
      <c r="P1107" s="6">
        <v>2</v>
      </c>
      <c r="Q1107" s="6">
        <v>0</v>
      </c>
      <c r="R1107" s="6">
        <v>2</v>
      </c>
      <c r="S1107" s="6">
        <v>0</v>
      </c>
      <c r="T1107" s="6">
        <v>0</v>
      </c>
      <c r="U1107" s="6">
        <v>2</v>
      </c>
    </row>
    <row r="1108" spans="1:21">
      <c r="A1108" s="6" t="s">
        <v>73</v>
      </c>
      <c r="B1108" s="6" t="s">
        <v>32</v>
      </c>
      <c r="C1108" s="6">
        <v>0</v>
      </c>
      <c r="E1108" s="21">
        <f>SUM($F$16:F1108)</f>
        <v>0.93890699613432282</v>
      </c>
      <c r="F1108" s="16">
        <f>I1108/$I$1814</f>
        <v>7.5797771545516555E-5</v>
      </c>
      <c r="G1108" s="6" t="s">
        <v>73</v>
      </c>
      <c r="H1108" s="6" t="s">
        <v>32</v>
      </c>
      <c r="I1108" s="6">
        <v>2</v>
      </c>
      <c r="J1108" s="6">
        <v>2</v>
      </c>
      <c r="K1108" s="6">
        <v>2</v>
      </c>
      <c r="L1108" s="6">
        <v>2</v>
      </c>
      <c r="M1108" s="6">
        <v>1</v>
      </c>
      <c r="N1108" s="6">
        <v>0</v>
      </c>
      <c r="O1108" s="6">
        <v>1</v>
      </c>
      <c r="P1108" s="6">
        <v>0</v>
      </c>
      <c r="Q1108" s="6">
        <v>2</v>
      </c>
      <c r="R1108" s="6">
        <v>0</v>
      </c>
      <c r="S1108" s="6">
        <v>0</v>
      </c>
      <c r="T1108" s="6">
        <v>1</v>
      </c>
      <c r="U1108" s="6">
        <v>1</v>
      </c>
    </row>
    <row r="1109" spans="1:21">
      <c r="A1109" s="6" t="s">
        <v>71</v>
      </c>
      <c r="B1109" s="6" t="s">
        <v>59</v>
      </c>
      <c r="C1109" s="6">
        <v>0</v>
      </c>
      <c r="E1109" s="21">
        <f>SUM($F$16:F1109)</f>
        <v>0.93898279390586836</v>
      </c>
      <c r="F1109" s="16">
        <f>I1109/$I$1814</f>
        <v>7.5797771545516555E-5</v>
      </c>
      <c r="G1109" s="6" t="s">
        <v>71</v>
      </c>
      <c r="H1109" s="6" t="s">
        <v>59</v>
      </c>
      <c r="I1109" s="6">
        <v>2</v>
      </c>
      <c r="J1109" s="6">
        <v>2</v>
      </c>
      <c r="K1109" s="6">
        <v>2</v>
      </c>
      <c r="L1109" s="6">
        <v>2</v>
      </c>
      <c r="M1109" s="6">
        <v>1</v>
      </c>
      <c r="N1109" s="6">
        <v>0</v>
      </c>
      <c r="O1109" s="6">
        <v>1</v>
      </c>
      <c r="P1109" s="6">
        <v>0</v>
      </c>
      <c r="Q1109" s="6">
        <v>2</v>
      </c>
      <c r="R1109" s="6">
        <v>0</v>
      </c>
      <c r="S1109" s="6">
        <v>0</v>
      </c>
      <c r="T1109" s="6">
        <v>2</v>
      </c>
      <c r="U1109" s="6">
        <v>0</v>
      </c>
    </row>
    <row r="1110" spans="1:21">
      <c r="A1110" s="6" t="s">
        <v>72</v>
      </c>
      <c r="B1110" s="6" t="s">
        <v>36</v>
      </c>
      <c r="C1110" s="6">
        <v>0</v>
      </c>
      <c r="E1110" s="21">
        <f>SUM($F$16:F1110)</f>
        <v>0.9390585916774139</v>
      </c>
      <c r="F1110" s="16">
        <f>I1110/$I$1814</f>
        <v>7.5797771545516555E-5</v>
      </c>
      <c r="G1110" s="6" t="s">
        <v>72</v>
      </c>
      <c r="H1110" s="6" t="s">
        <v>36</v>
      </c>
      <c r="I1110" s="6">
        <v>2</v>
      </c>
      <c r="J1110" s="6">
        <v>2</v>
      </c>
      <c r="K1110" s="6">
        <v>2</v>
      </c>
      <c r="L1110" s="6">
        <v>2</v>
      </c>
      <c r="M1110" s="6">
        <v>1</v>
      </c>
      <c r="N1110" s="6">
        <v>0</v>
      </c>
      <c r="O1110" s="6">
        <v>1</v>
      </c>
      <c r="P1110" s="6">
        <v>1</v>
      </c>
      <c r="Q1110" s="6">
        <v>1</v>
      </c>
      <c r="R1110" s="6">
        <v>0</v>
      </c>
      <c r="S1110" s="6">
        <v>1</v>
      </c>
      <c r="T1110" s="6">
        <v>1</v>
      </c>
      <c r="U1110" s="6">
        <v>1</v>
      </c>
    </row>
    <row r="1111" spans="1:21">
      <c r="A1111" s="6" t="s">
        <v>41</v>
      </c>
      <c r="B1111" s="6" t="s">
        <v>52</v>
      </c>
      <c r="C1111" s="6">
        <v>0</v>
      </c>
      <c r="E1111" s="21">
        <f>SUM($F$16:F1111)</f>
        <v>0.93913438944895944</v>
      </c>
      <c r="F1111" s="16">
        <f>I1111/$I$1814</f>
        <v>7.5797771545516555E-5</v>
      </c>
      <c r="G1111" s="6" t="s">
        <v>41</v>
      </c>
      <c r="H1111" s="6" t="s">
        <v>52</v>
      </c>
      <c r="I1111" s="6">
        <v>2</v>
      </c>
      <c r="J1111" s="6">
        <v>2</v>
      </c>
      <c r="K1111" s="6">
        <v>2</v>
      </c>
      <c r="L1111" s="6">
        <v>2</v>
      </c>
      <c r="M1111" s="6">
        <v>1</v>
      </c>
      <c r="N1111" s="6">
        <v>0</v>
      </c>
      <c r="O1111" s="6">
        <v>1</v>
      </c>
      <c r="P1111" s="6">
        <v>0</v>
      </c>
      <c r="Q1111" s="6">
        <v>2</v>
      </c>
      <c r="R1111" s="6">
        <v>0</v>
      </c>
      <c r="S1111" s="6">
        <v>0</v>
      </c>
      <c r="T1111" s="6">
        <v>2</v>
      </c>
      <c r="U1111" s="6">
        <v>0</v>
      </c>
    </row>
    <row r="1112" spans="1:21">
      <c r="A1112" s="6" t="s">
        <v>41</v>
      </c>
      <c r="B1112" s="6" t="s">
        <v>44</v>
      </c>
      <c r="C1112" s="6">
        <v>0</v>
      </c>
      <c r="E1112" s="21">
        <f>SUM($F$16:F1112)</f>
        <v>0.93921018722050498</v>
      </c>
      <c r="F1112" s="16">
        <f>I1112/$I$1814</f>
        <v>7.5797771545516555E-5</v>
      </c>
      <c r="G1112" s="6" t="s">
        <v>41</v>
      </c>
      <c r="H1112" s="6" t="s">
        <v>44</v>
      </c>
      <c r="I1112" s="6">
        <v>2</v>
      </c>
      <c r="J1112" s="6">
        <v>1</v>
      </c>
      <c r="K1112" s="6">
        <v>1</v>
      </c>
      <c r="L1112" s="6">
        <v>2</v>
      </c>
      <c r="M1112" s="6">
        <v>1</v>
      </c>
      <c r="N1112" s="6">
        <v>0</v>
      </c>
      <c r="O1112" s="6">
        <v>1</v>
      </c>
      <c r="P1112" s="6">
        <v>0</v>
      </c>
      <c r="Q1112" s="6">
        <v>2</v>
      </c>
      <c r="R1112" s="6">
        <v>0</v>
      </c>
      <c r="S1112" s="6">
        <v>0</v>
      </c>
      <c r="T1112" s="6">
        <v>0</v>
      </c>
      <c r="U1112" s="6">
        <v>2</v>
      </c>
    </row>
    <row r="1113" spans="1:21">
      <c r="A1113" s="6" t="s">
        <v>33</v>
      </c>
      <c r="B1113" s="6" t="s">
        <v>59</v>
      </c>
      <c r="C1113" s="6">
        <v>0</v>
      </c>
      <c r="E1113" s="21">
        <f>SUM($F$16:F1113)</f>
        <v>0.93928598499205052</v>
      </c>
      <c r="F1113" s="16">
        <f>I1113/$I$1814</f>
        <v>7.5797771545516555E-5</v>
      </c>
      <c r="G1113" s="6" t="s">
        <v>33</v>
      </c>
      <c r="H1113" s="6" t="s">
        <v>59</v>
      </c>
      <c r="I1113" s="6">
        <v>2</v>
      </c>
      <c r="J1113" s="6">
        <v>2</v>
      </c>
      <c r="K1113" s="6">
        <v>2</v>
      </c>
      <c r="L1113" s="6">
        <v>2</v>
      </c>
      <c r="M1113" s="6">
        <v>1</v>
      </c>
      <c r="N1113" s="6">
        <v>0</v>
      </c>
      <c r="O1113" s="6">
        <v>0</v>
      </c>
      <c r="P1113" s="6">
        <v>0</v>
      </c>
      <c r="Q1113" s="6">
        <v>2</v>
      </c>
      <c r="R1113" s="6">
        <v>0</v>
      </c>
      <c r="S1113" s="6">
        <v>0</v>
      </c>
      <c r="T1113" s="6">
        <v>1</v>
      </c>
      <c r="U1113" s="6">
        <v>1</v>
      </c>
    </row>
    <row r="1114" spans="1:21">
      <c r="A1114" s="6" t="s">
        <v>77</v>
      </c>
      <c r="B1114" s="6" t="s">
        <v>56</v>
      </c>
      <c r="C1114" s="6">
        <v>0</v>
      </c>
      <c r="E1114" s="21">
        <f>SUM($F$16:F1114)</f>
        <v>0.93936178276359605</v>
      </c>
      <c r="F1114" s="16">
        <f>I1114/$I$1814</f>
        <v>7.5797771545516555E-5</v>
      </c>
      <c r="G1114" s="6" t="s">
        <v>77</v>
      </c>
      <c r="H1114" s="6" t="s">
        <v>56</v>
      </c>
      <c r="I1114" s="6">
        <v>2</v>
      </c>
      <c r="J1114" s="6">
        <v>2</v>
      </c>
      <c r="K1114" s="6">
        <v>2</v>
      </c>
      <c r="L1114" s="6">
        <v>2</v>
      </c>
      <c r="M1114" s="6">
        <v>1</v>
      </c>
      <c r="N1114" s="6">
        <v>0</v>
      </c>
      <c r="O1114" s="6">
        <v>0</v>
      </c>
      <c r="P1114" s="6">
        <v>0</v>
      </c>
      <c r="Q1114" s="6">
        <v>2</v>
      </c>
      <c r="R1114" s="6">
        <v>0</v>
      </c>
      <c r="S1114" s="6">
        <v>0</v>
      </c>
      <c r="T1114" s="6">
        <v>0</v>
      </c>
      <c r="U1114" s="6">
        <v>2</v>
      </c>
    </row>
    <row r="1115" spans="1:21">
      <c r="A1115" s="6" t="s">
        <v>77</v>
      </c>
      <c r="B1115" s="6" t="s">
        <v>39</v>
      </c>
      <c r="C1115" s="6">
        <v>0</v>
      </c>
      <c r="E1115" s="21">
        <f>SUM($F$16:F1115)</f>
        <v>0.93943758053514159</v>
      </c>
      <c r="F1115" s="16">
        <f>I1115/$I$1814</f>
        <v>7.5797771545516555E-5</v>
      </c>
      <c r="G1115" s="6" t="s">
        <v>77</v>
      </c>
      <c r="H1115" s="6" t="s">
        <v>39</v>
      </c>
      <c r="I1115" s="6">
        <v>2</v>
      </c>
      <c r="J1115" s="6">
        <v>2</v>
      </c>
      <c r="K1115" s="6">
        <v>1</v>
      </c>
      <c r="L1115" s="6">
        <v>2</v>
      </c>
      <c r="M1115" s="6">
        <v>1</v>
      </c>
      <c r="N1115" s="6">
        <v>0</v>
      </c>
      <c r="O1115" s="6">
        <v>1</v>
      </c>
      <c r="P1115" s="6">
        <v>0</v>
      </c>
      <c r="Q1115" s="6">
        <v>2</v>
      </c>
      <c r="R1115" s="6">
        <v>0</v>
      </c>
      <c r="S1115" s="6">
        <v>0</v>
      </c>
      <c r="T1115" s="6">
        <v>1</v>
      </c>
      <c r="U1115" s="6">
        <v>1</v>
      </c>
    </row>
    <row r="1116" spans="1:21">
      <c r="A1116" s="6" t="s">
        <v>77</v>
      </c>
      <c r="B1116" s="6" t="s">
        <v>81</v>
      </c>
      <c r="C1116" s="6">
        <v>0</v>
      </c>
      <c r="E1116" s="21">
        <f>SUM($F$16:F1116)</f>
        <v>0.93951337830668713</v>
      </c>
      <c r="F1116" s="16">
        <f>I1116/$I$1814</f>
        <v>7.5797771545516555E-5</v>
      </c>
      <c r="G1116" s="6" t="s">
        <v>77</v>
      </c>
      <c r="H1116" s="6" t="s">
        <v>81</v>
      </c>
      <c r="I1116" s="6">
        <v>2</v>
      </c>
      <c r="J1116" s="6">
        <v>2</v>
      </c>
      <c r="K1116" s="6">
        <v>2</v>
      </c>
      <c r="L1116" s="6">
        <v>2</v>
      </c>
      <c r="M1116" s="6">
        <v>1</v>
      </c>
      <c r="N1116" s="6">
        <v>0</v>
      </c>
      <c r="O1116" s="6">
        <v>1</v>
      </c>
      <c r="P1116" s="6">
        <v>0</v>
      </c>
      <c r="Q1116" s="6">
        <v>2</v>
      </c>
      <c r="R1116" s="6">
        <v>1</v>
      </c>
      <c r="S1116" s="6">
        <v>0</v>
      </c>
      <c r="T1116" s="6">
        <v>0</v>
      </c>
      <c r="U1116" s="6">
        <v>2</v>
      </c>
    </row>
    <row r="1117" spans="1:21">
      <c r="A1117" s="6" t="s">
        <v>77</v>
      </c>
      <c r="B1117" s="6" t="s">
        <v>50</v>
      </c>
      <c r="C1117" s="6">
        <v>0</v>
      </c>
      <c r="E1117" s="21">
        <f>SUM($F$16:F1117)</f>
        <v>0.93958917607823267</v>
      </c>
      <c r="F1117" s="16">
        <f>I1117/$I$1814</f>
        <v>7.5797771545516555E-5</v>
      </c>
      <c r="G1117" s="6" t="s">
        <v>77</v>
      </c>
      <c r="H1117" s="6" t="s">
        <v>50</v>
      </c>
      <c r="I1117" s="6">
        <v>2</v>
      </c>
      <c r="J1117" s="6">
        <v>2</v>
      </c>
      <c r="K1117" s="6">
        <v>2</v>
      </c>
      <c r="L1117" s="6">
        <v>2</v>
      </c>
      <c r="M1117" s="6">
        <v>1</v>
      </c>
      <c r="N1117" s="6">
        <v>0</v>
      </c>
      <c r="O1117" s="6">
        <v>1</v>
      </c>
      <c r="P1117" s="6">
        <v>0</v>
      </c>
      <c r="Q1117" s="6">
        <v>2</v>
      </c>
      <c r="R1117" s="6">
        <v>1</v>
      </c>
      <c r="S1117" s="6">
        <v>0</v>
      </c>
      <c r="T1117" s="6">
        <v>0</v>
      </c>
      <c r="U1117" s="6">
        <v>2</v>
      </c>
    </row>
    <row r="1118" spans="1:21">
      <c r="A1118" s="6" t="s">
        <v>74</v>
      </c>
      <c r="B1118" s="6" t="s">
        <v>55</v>
      </c>
      <c r="C1118" s="6">
        <v>0</v>
      </c>
      <c r="E1118" s="21">
        <f>SUM($F$16:F1118)</f>
        <v>0.93966497384977821</v>
      </c>
      <c r="F1118" s="16">
        <f>I1118/$I$1814</f>
        <v>7.5797771545516555E-5</v>
      </c>
      <c r="G1118" s="6" t="s">
        <v>74</v>
      </c>
      <c r="H1118" s="6" t="s">
        <v>55</v>
      </c>
      <c r="I1118" s="6">
        <v>2</v>
      </c>
      <c r="J1118" s="6">
        <v>2</v>
      </c>
      <c r="K1118" s="6">
        <v>2</v>
      </c>
      <c r="L1118" s="6">
        <v>2</v>
      </c>
      <c r="M1118" s="6">
        <v>1</v>
      </c>
      <c r="N1118" s="6">
        <v>0</v>
      </c>
      <c r="O1118" s="6">
        <v>1</v>
      </c>
      <c r="P1118" s="6">
        <v>1</v>
      </c>
      <c r="Q1118" s="6">
        <v>1</v>
      </c>
      <c r="R1118" s="6">
        <v>1</v>
      </c>
      <c r="S1118" s="6">
        <v>0</v>
      </c>
      <c r="T1118" s="6">
        <v>1</v>
      </c>
      <c r="U1118" s="6">
        <v>1</v>
      </c>
    </row>
    <row r="1119" spans="1:21">
      <c r="A1119" s="6" t="s">
        <v>64</v>
      </c>
      <c r="B1119" s="6" t="s">
        <v>32</v>
      </c>
      <c r="C1119" s="6">
        <v>0</v>
      </c>
      <c r="E1119" s="21">
        <f>SUM($F$16:F1119)</f>
        <v>0.93974077162132374</v>
      </c>
      <c r="F1119" s="16">
        <f>I1119/$I$1814</f>
        <v>7.5797771545516555E-5</v>
      </c>
      <c r="G1119" s="6" t="s">
        <v>64</v>
      </c>
      <c r="H1119" s="6" t="s">
        <v>32</v>
      </c>
      <c r="I1119" s="6">
        <v>2</v>
      </c>
      <c r="J1119" s="6">
        <v>2</v>
      </c>
      <c r="K1119" s="6">
        <v>2</v>
      </c>
      <c r="L1119" s="6">
        <v>2</v>
      </c>
      <c r="M1119" s="6">
        <v>1</v>
      </c>
      <c r="N1119" s="6">
        <v>0</v>
      </c>
      <c r="O1119" s="6">
        <v>0</v>
      </c>
      <c r="P1119" s="6">
        <v>1</v>
      </c>
      <c r="Q1119" s="6">
        <v>1</v>
      </c>
      <c r="R1119" s="6">
        <v>1</v>
      </c>
      <c r="S1119" s="6">
        <v>0</v>
      </c>
      <c r="T1119" s="6">
        <v>0</v>
      </c>
      <c r="U1119" s="6">
        <v>2</v>
      </c>
    </row>
    <row r="1120" spans="1:21">
      <c r="A1120" s="6" t="s">
        <v>73</v>
      </c>
      <c r="B1120" s="6" t="s">
        <v>65</v>
      </c>
      <c r="C1120" s="6">
        <v>0</v>
      </c>
      <c r="E1120" s="21">
        <f>SUM($F$16:F1120)</f>
        <v>0.93981656939286928</v>
      </c>
      <c r="F1120" s="16">
        <f>I1120/$I$1814</f>
        <v>7.5797771545516555E-5</v>
      </c>
      <c r="G1120" s="6" t="s">
        <v>73</v>
      </c>
      <c r="H1120" s="6" t="s">
        <v>65</v>
      </c>
      <c r="I1120" s="6">
        <v>2</v>
      </c>
      <c r="J1120" s="6">
        <v>2</v>
      </c>
      <c r="K1120" s="6">
        <v>2</v>
      </c>
      <c r="L1120" s="6">
        <v>1</v>
      </c>
      <c r="M1120" s="6">
        <v>1</v>
      </c>
      <c r="N1120" s="6">
        <v>0</v>
      </c>
      <c r="O1120" s="6">
        <v>1</v>
      </c>
      <c r="P1120" s="6">
        <v>0</v>
      </c>
      <c r="Q1120" s="6">
        <v>2</v>
      </c>
      <c r="R1120" s="6">
        <v>1</v>
      </c>
      <c r="S1120" s="6">
        <v>0</v>
      </c>
      <c r="T1120" s="6">
        <v>0</v>
      </c>
      <c r="U1120" s="6">
        <v>2</v>
      </c>
    </row>
    <row r="1121" spans="1:21">
      <c r="A1121" s="6" t="s">
        <v>40</v>
      </c>
      <c r="B1121" s="6" t="s">
        <v>38</v>
      </c>
      <c r="C1121" s="6">
        <v>0</v>
      </c>
      <c r="E1121" s="21">
        <f>SUM($F$16:F1121)</f>
        <v>0.93989236716441482</v>
      </c>
      <c r="F1121" s="16">
        <f>I1121/$I$1814</f>
        <v>7.5797771545516555E-5</v>
      </c>
      <c r="G1121" s="6" t="s">
        <v>40</v>
      </c>
      <c r="H1121" s="6" t="s">
        <v>38</v>
      </c>
      <c r="I1121" s="6">
        <v>2</v>
      </c>
      <c r="J1121" s="6">
        <v>2</v>
      </c>
      <c r="K1121" s="6">
        <v>2</v>
      </c>
      <c r="L1121" s="6">
        <v>2</v>
      </c>
      <c r="M1121" s="6">
        <v>1</v>
      </c>
      <c r="N1121" s="6">
        <v>0</v>
      </c>
      <c r="O1121" s="6">
        <v>0</v>
      </c>
      <c r="P1121" s="6">
        <v>0</v>
      </c>
      <c r="Q1121" s="6">
        <v>2</v>
      </c>
      <c r="R1121" s="6">
        <v>0</v>
      </c>
      <c r="S1121" s="6">
        <v>0</v>
      </c>
      <c r="T1121" s="6">
        <v>1</v>
      </c>
      <c r="U1121" s="6">
        <v>1</v>
      </c>
    </row>
    <row r="1122" spans="1:21">
      <c r="A1122" s="6" t="s">
        <v>66</v>
      </c>
      <c r="B1122" s="6" t="s">
        <v>57</v>
      </c>
      <c r="C1122" s="6">
        <v>0</v>
      </c>
      <c r="E1122" s="21">
        <f>SUM($F$16:F1122)</f>
        <v>0.93996816493596036</v>
      </c>
      <c r="F1122" s="16">
        <f>I1122/$I$1814</f>
        <v>7.5797771545516555E-5</v>
      </c>
      <c r="G1122" s="6" t="s">
        <v>66</v>
      </c>
      <c r="H1122" s="6" t="s">
        <v>57</v>
      </c>
      <c r="I1122" s="6">
        <v>2</v>
      </c>
      <c r="J1122" s="6">
        <v>1</v>
      </c>
      <c r="K1122" s="6">
        <v>1</v>
      </c>
      <c r="L1122" s="6">
        <v>2</v>
      </c>
      <c r="M1122" s="6">
        <v>1</v>
      </c>
      <c r="N1122" s="6">
        <v>0</v>
      </c>
      <c r="O1122" s="6">
        <v>1</v>
      </c>
      <c r="P1122" s="6">
        <v>0</v>
      </c>
      <c r="Q1122" s="6">
        <v>2</v>
      </c>
      <c r="R1122" s="6">
        <v>2</v>
      </c>
      <c r="S1122" s="6">
        <v>0</v>
      </c>
      <c r="T1122" s="6">
        <v>0</v>
      </c>
      <c r="U1122" s="6">
        <v>2</v>
      </c>
    </row>
    <row r="1123" spans="1:21">
      <c r="A1123" s="6" t="s">
        <v>66</v>
      </c>
      <c r="B1123" s="6" t="s">
        <v>47</v>
      </c>
      <c r="C1123" s="6">
        <v>0</v>
      </c>
      <c r="E1123" s="21">
        <f>SUM($F$16:F1123)</f>
        <v>0.9400439627075059</v>
      </c>
      <c r="F1123" s="16">
        <f>I1123/$I$1814</f>
        <v>7.5797771545516555E-5</v>
      </c>
      <c r="G1123" s="6" t="s">
        <v>66</v>
      </c>
      <c r="H1123" s="6" t="s">
        <v>47</v>
      </c>
      <c r="I1123" s="6">
        <v>2</v>
      </c>
      <c r="J1123" s="6">
        <v>1</v>
      </c>
      <c r="K1123" s="6">
        <v>1</v>
      </c>
      <c r="L1123" s="6">
        <v>2</v>
      </c>
      <c r="M1123" s="6">
        <v>1</v>
      </c>
      <c r="N1123" s="6">
        <v>0</v>
      </c>
      <c r="O1123" s="6">
        <v>1</v>
      </c>
      <c r="P1123" s="6">
        <v>0</v>
      </c>
      <c r="Q1123" s="6">
        <v>2</v>
      </c>
      <c r="R1123" s="6">
        <v>0</v>
      </c>
      <c r="S1123" s="6">
        <v>1</v>
      </c>
      <c r="T1123" s="6">
        <v>1</v>
      </c>
      <c r="U1123" s="6">
        <v>1</v>
      </c>
    </row>
    <row r="1124" spans="1:21">
      <c r="A1124" s="6" t="s">
        <v>77</v>
      </c>
      <c r="B1124" s="6" t="s">
        <v>67</v>
      </c>
      <c r="C1124" s="6">
        <v>0</v>
      </c>
      <c r="E1124" s="21">
        <f>SUM($F$16:F1124)</f>
        <v>0.94011976047905144</v>
      </c>
      <c r="F1124" s="16">
        <f>I1124/$I$1814</f>
        <v>7.5797771545516555E-5</v>
      </c>
      <c r="G1124" s="6" t="s">
        <v>77</v>
      </c>
      <c r="H1124" s="6" t="s">
        <v>67</v>
      </c>
      <c r="I1124" s="6">
        <v>2</v>
      </c>
      <c r="J1124" s="6">
        <v>2</v>
      </c>
      <c r="K1124" s="6">
        <v>1</v>
      </c>
      <c r="L1124" s="6">
        <v>2</v>
      </c>
      <c r="M1124" s="6">
        <v>1</v>
      </c>
      <c r="N1124" s="6">
        <v>0</v>
      </c>
      <c r="O1124" s="6">
        <v>1</v>
      </c>
      <c r="P1124" s="6">
        <v>0</v>
      </c>
      <c r="Q1124" s="6">
        <v>2</v>
      </c>
      <c r="R1124" s="6">
        <v>2</v>
      </c>
      <c r="S1124" s="6">
        <v>0</v>
      </c>
      <c r="T1124" s="6">
        <v>0</v>
      </c>
      <c r="U1124" s="6">
        <v>2</v>
      </c>
    </row>
    <row r="1125" spans="1:21">
      <c r="A1125" s="6" t="s">
        <v>77</v>
      </c>
      <c r="B1125" s="6" t="s">
        <v>54</v>
      </c>
      <c r="C1125" s="6">
        <v>0</v>
      </c>
      <c r="E1125" s="21">
        <f>SUM($F$16:F1125)</f>
        <v>0.94019555825059697</v>
      </c>
      <c r="F1125" s="16">
        <f>I1125/$I$1814</f>
        <v>7.5797771545516555E-5</v>
      </c>
      <c r="G1125" s="6" t="s">
        <v>77</v>
      </c>
      <c r="H1125" s="6" t="s">
        <v>54</v>
      </c>
      <c r="I1125" s="6">
        <v>2</v>
      </c>
      <c r="J1125" s="6">
        <v>2</v>
      </c>
      <c r="K1125" s="6">
        <v>2</v>
      </c>
      <c r="L1125" s="6">
        <v>1</v>
      </c>
      <c r="M1125" s="6">
        <v>1</v>
      </c>
      <c r="N1125" s="6">
        <v>0</v>
      </c>
      <c r="O1125" s="6">
        <v>0</v>
      </c>
      <c r="P1125" s="6">
        <v>1</v>
      </c>
      <c r="Q1125" s="6">
        <v>1</v>
      </c>
      <c r="R1125" s="6">
        <v>2</v>
      </c>
      <c r="S1125" s="6">
        <v>0</v>
      </c>
      <c r="T1125" s="6">
        <v>0</v>
      </c>
      <c r="U1125" s="6">
        <v>2</v>
      </c>
    </row>
    <row r="1126" spans="1:21">
      <c r="A1126" s="6" t="s">
        <v>57</v>
      </c>
      <c r="B1126" s="6" t="s">
        <v>72</v>
      </c>
      <c r="C1126" s="6">
        <v>0</v>
      </c>
      <c r="E1126" s="21">
        <f>SUM($F$16:F1126)</f>
        <v>0.94027135602214251</v>
      </c>
      <c r="F1126" s="16">
        <f>I1126/$I$1814</f>
        <v>7.5797771545516555E-5</v>
      </c>
      <c r="G1126" s="6" t="s">
        <v>57</v>
      </c>
      <c r="H1126" s="6" t="s">
        <v>72</v>
      </c>
      <c r="I1126" s="6">
        <v>2</v>
      </c>
      <c r="J1126" s="6">
        <v>2</v>
      </c>
      <c r="K1126" s="6">
        <v>2</v>
      </c>
      <c r="L1126" s="6">
        <v>2</v>
      </c>
      <c r="M1126" s="6">
        <v>1</v>
      </c>
      <c r="N1126" s="6">
        <v>0</v>
      </c>
      <c r="O1126" s="6">
        <v>0</v>
      </c>
      <c r="P1126" s="6">
        <v>1</v>
      </c>
      <c r="Q1126" s="6">
        <v>1</v>
      </c>
      <c r="R1126" s="6">
        <v>0</v>
      </c>
      <c r="S1126" s="6">
        <v>0</v>
      </c>
      <c r="T1126" s="6">
        <v>0</v>
      </c>
      <c r="U1126" s="6">
        <v>2</v>
      </c>
    </row>
    <row r="1127" spans="1:21">
      <c r="A1127" s="6" t="s">
        <v>33</v>
      </c>
      <c r="B1127" s="6" t="s">
        <v>80</v>
      </c>
      <c r="C1127" s="6">
        <v>0</v>
      </c>
      <c r="E1127" s="21">
        <f>SUM($F$16:F1127)</f>
        <v>0.94034715379368805</v>
      </c>
      <c r="F1127" s="16">
        <f>I1127/$I$1814</f>
        <v>7.5797771545516555E-5</v>
      </c>
      <c r="G1127" s="6" t="s">
        <v>33</v>
      </c>
      <c r="H1127" s="6" t="s">
        <v>80</v>
      </c>
      <c r="I1127" s="6">
        <v>2</v>
      </c>
      <c r="J1127" s="6">
        <v>2</v>
      </c>
      <c r="K1127" s="6">
        <v>2</v>
      </c>
      <c r="L1127" s="6">
        <v>2</v>
      </c>
      <c r="M1127" s="6">
        <v>1</v>
      </c>
      <c r="N1127" s="6">
        <v>0</v>
      </c>
      <c r="O1127" s="6">
        <v>0</v>
      </c>
      <c r="P1127" s="6">
        <v>0</v>
      </c>
      <c r="Q1127" s="6">
        <v>2</v>
      </c>
      <c r="R1127" s="6">
        <v>0</v>
      </c>
      <c r="S1127" s="6">
        <v>1</v>
      </c>
      <c r="T1127" s="6">
        <v>1</v>
      </c>
      <c r="U1127" s="6">
        <v>1</v>
      </c>
    </row>
    <row r="1128" spans="1:21">
      <c r="A1128" s="6" t="s">
        <v>46</v>
      </c>
      <c r="B1128" s="6" t="s">
        <v>55</v>
      </c>
      <c r="C1128" s="6">
        <v>0</v>
      </c>
      <c r="E1128" s="21">
        <f>SUM($F$16:F1128)</f>
        <v>0.94042295156523359</v>
      </c>
      <c r="F1128" s="16">
        <f>I1128/$I$1814</f>
        <v>7.5797771545516555E-5</v>
      </c>
      <c r="G1128" s="6" t="s">
        <v>46</v>
      </c>
      <c r="H1128" s="6" t="s">
        <v>55</v>
      </c>
      <c r="I1128" s="6">
        <v>2</v>
      </c>
      <c r="J1128" s="6">
        <v>2</v>
      </c>
      <c r="K1128" s="6">
        <v>2</v>
      </c>
      <c r="L1128" s="6">
        <v>2</v>
      </c>
      <c r="M1128" s="6">
        <v>1</v>
      </c>
      <c r="N1128" s="6">
        <v>0</v>
      </c>
      <c r="O1128" s="6">
        <v>1</v>
      </c>
      <c r="P1128" s="6">
        <v>0</v>
      </c>
      <c r="Q1128" s="6">
        <v>2</v>
      </c>
      <c r="R1128" s="6">
        <v>1</v>
      </c>
      <c r="S1128" s="6">
        <v>0</v>
      </c>
      <c r="T1128" s="6">
        <v>1</v>
      </c>
      <c r="U1128" s="6">
        <v>1</v>
      </c>
    </row>
    <row r="1129" spans="1:21">
      <c r="A1129" s="6" t="s">
        <v>50</v>
      </c>
      <c r="B1129" s="6" t="s">
        <v>48</v>
      </c>
      <c r="C1129" s="6">
        <v>0</v>
      </c>
      <c r="E1129" s="21">
        <f>SUM($F$16:F1129)</f>
        <v>0.94049874933677913</v>
      </c>
      <c r="F1129" s="16">
        <f>I1129/$I$1814</f>
        <v>7.5797771545516555E-5</v>
      </c>
      <c r="G1129" s="6" t="s">
        <v>50</v>
      </c>
      <c r="H1129" s="6" t="s">
        <v>48</v>
      </c>
      <c r="I1129" s="6">
        <v>2</v>
      </c>
      <c r="J1129" s="6">
        <v>2</v>
      </c>
      <c r="K1129" s="6">
        <v>2</v>
      </c>
      <c r="L1129" s="6">
        <v>2</v>
      </c>
      <c r="M1129" s="6">
        <v>1</v>
      </c>
      <c r="N1129" s="6">
        <v>0</v>
      </c>
      <c r="O1129" s="6">
        <v>0</v>
      </c>
      <c r="P1129" s="6">
        <v>1</v>
      </c>
      <c r="Q1129" s="6">
        <v>1</v>
      </c>
      <c r="R1129" s="6">
        <v>1</v>
      </c>
      <c r="S1129" s="6">
        <v>0</v>
      </c>
      <c r="T1129" s="6">
        <v>0</v>
      </c>
      <c r="U1129" s="6">
        <v>2</v>
      </c>
    </row>
    <row r="1130" spans="1:21">
      <c r="A1130" s="6" t="s">
        <v>56</v>
      </c>
      <c r="B1130" s="6" t="s">
        <v>61</v>
      </c>
      <c r="C1130" s="6">
        <v>0</v>
      </c>
      <c r="E1130" s="21">
        <f>SUM($F$16:F1130)</f>
        <v>0.94057454710832467</v>
      </c>
      <c r="F1130" s="16">
        <f>I1130/$I$1814</f>
        <v>7.5797771545516555E-5</v>
      </c>
      <c r="G1130" s="6" t="s">
        <v>56</v>
      </c>
      <c r="H1130" s="6" t="s">
        <v>61</v>
      </c>
      <c r="I1130" s="6">
        <v>2</v>
      </c>
      <c r="J1130" s="6">
        <v>2</v>
      </c>
      <c r="K1130" s="6">
        <v>2</v>
      </c>
      <c r="L1130" s="6">
        <v>2</v>
      </c>
      <c r="M1130" s="6">
        <v>1</v>
      </c>
      <c r="N1130" s="6">
        <v>0</v>
      </c>
      <c r="O1130" s="6">
        <v>1</v>
      </c>
      <c r="P1130" s="6">
        <v>0</v>
      </c>
      <c r="Q1130" s="6">
        <v>2</v>
      </c>
      <c r="R1130" s="6">
        <v>1</v>
      </c>
      <c r="S1130" s="6">
        <v>0</v>
      </c>
      <c r="T1130" s="6">
        <v>0</v>
      </c>
      <c r="U1130" s="6">
        <v>2</v>
      </c>
    </row>
    <row r="1131" spans="1:21">
      <c r="A1131" s="6" t="s">
        <v>64</v>
      </c>
      <c r="B1131" s="6" t="s">
        <v>65</v>
      </c>
      <c r="C1131" s="6">
        <v>0</v>
      </c>
      <c r="E1131" s="21">
        <f>SUM($F$16:F1131)</f>
        <v>0.9406503448798702</v>
      </c>
      <c r="F1131" s="16">
        <f>I1131/$I$1814</f>
        <v>7.5797771545516555E-5</v>
      </c>
      <c r="G1131" s="6" t="s">
        <v>64</v>
      </c>
      <c r="H1131" s="6" t="s">
        <v>65</v>
      </c>
      <c r="I1131" s="6">
        <v>2</v>
      </c>
      <c r="J1131" s="6">
        <v>2</v>
      </c>
      <c r="K1131" s="6">
        <v>2</v>
      </c>
      <c r="L1131" s="6">
        <v>2</v>
      </c>
      <c r="M1131" s="6">
        <v>1</v>
      </c>
      <c r="N1131" s="6">
        <v>0</v>
      </c>
      <c r="O1131" s="6">
        <v>1</v>
      </c>
      <c r="P1131" s="6">
        <v>1</v>
      </c>
      <c r="Q1131" s="6">
        <v>1</v>
      </c>
      <c r="R1131" s="6">
        <v>2</v>
      </c>
      <c r="S1131" s="6">
        <v>0</v>
      </c>
      <c r="T1131" s="6">
        <v>0</v>
      </c>
      <c r="U1131" s="6">
        <v>2</v>
      </c>
    </row>
    <row r="1132" spans="1:21">
      <c r="A1132" s="6" t="s">
        <v>55</v>
      </c>
      <c r="B1132" s="6" t="s">
        <v>54</v>
      </c>
      <c r="C1132" s="6">
        <v>0</v>
      </c>
      <c r="E1132" s="21">
        <f>SUM($F$16:F1132)</f>
        <v>0.94072614265141574</v>
      </c>
      <c r="F1132" s="16">
        <f>I1132/$I$1814</f>
        <v>7.5797771545516555E-5</v>
      </c>
      <c r="G1132" s="6" t="s">
        <v>55</v>
      </c>
      <c r="H1132" s="6" t="s">
        <v>54</v>
      </c>
      <c r="I1132" s="6">
        <v>2</v>
      </c>
      <c r="J1132" s="6">
        <v>2</v>
      </c>
      <c r="K1132" s="6">
        <v>1</v>
      </c>
      <c r="L1132" s="6">
        <v>2</v>
      </c>
      <c r="M1132" s="6">
        <v>1</v>
      </c>
      <c r="N1132" s="6">
        <v>0</v>
      </c>
      <c r="O1132" s="6">
        <v>2</v>
      </c>
      <c r="P1132" s="6">
        <v>0</v>
      </c>
      <c r="Q1132" s="6">
        <v>2</v>
      </c>
      <c r="R1132" s="6">
        <v>2</v>
      </c>
      <c r="S1132" s="6">
        <v>0</v>
      </c>
      <c r="T1132" s="6">
        <v>0</v>
      </c>
      <c r="U1132" s="6">
        <v>2</v>
      </c>
    </row>
    <row r="1133" spans="1:21">
      <c r="A1133" s="6" t="s">
        <v>49</v>
      </c>
      <c r="B1133" s="6" t="s">
        <v>55</v>
      </c>
      <c r="C1133" s="6">
        <v>0</v>
      </c>
      <c r="E1133" s="21">
        <f>SUM($F$16:F1133)</f>
        <v>0.94080194042296128</v>
      </c>
      <c r="F1133" s="16">
        <f>I1133/$I$1814</f>
        <v>7.5797771545516555E-5</v>
      </c>
      <c r="G1133" s="6" t="s">
        <v>49</v>
      </c>
      <c r="H1133" s="6" t="s">
        <v>55</v>
      </c>
      <c r="I1133" s="6">
        <v>2</v>
      </c>
      <c r="J1133" s="6">
        <v>2</v>
      </c>
      <c r="K1133" s="6">
        <v>2</v>
      </c>
      <c r="L1133" s="6">
        <v>2</v>
      </c>
      <c r="M1133" s="6">
        <v>1</v>
      </c>
      <c r="N1133" s="6">
        <v>0</v>
      </c>
      <c r="O1133" s="6">
        <v>0</v>
      </c>
      <c r="P1133" s="6">
        <v>0</v>
      </c>
      <c r="Q1133" s="6">
        <v>2</v>
      </c>
      <c r="R1133" s="6">
        <v>0</v>
      </c>
      <c r="S1133" s="6">
        <v>1</v>
      </c>
      <c r="T1133" s="6">
        <v>1</v>
      </c>
      <c r="U1133" s="6">
        <v>1</v>
      </c>
    </row>
    <row r="1134" spans="1:21">
      <c r="A1134" s="6" t="s">
        <v>56</v>
      </c>
      <c r="B1134" s="6" t="s">
        <v>52</v>
      </c>
      <c r="C1134" s="6">
        <v>0</v>
      </c>
      <c r="E1134" s="21">
        <f>SUM($F$16:F1134)</f>
        <v>0.94083983930873405</v>
      </c>
      <c r="F1134" s="16">
        <f>I1134/$I$1814</f>
        <v>3.7898885772758278E-5</v>
      </c>
      <c r="G1134" s="6" t="s">
        <v>56</v>
      </c>
      <c r="H1134" s="6" t="s">
        <v>52</v>
      </c>
      <c r="I1134" s="6">
        <v>1</v>
      </c>
      <c r="J1134" s="6">
        <v>1</v>
      </c>
      <c r="K1134" s="6">
        <v>1</v>
      </c>
      <c r="L1134" s="6">
        <v>1</v>
      </c>
      <c r="M1134" s="6">
        <v>1</v>
      </c>
      <c r="N1134" s="6">
        <v>0</v>
      </c>
      <c r="O1134" s="6">
        <v>1</v>
      </c>
      <c r="P1134" s="6">
        <v>1</v>
      </c>
      <c r="Q1134" s="6">
        <v>0</v>
      </c>
      <c r="R1134" s="6">
        <v>0</v>
      </c>
      <c r="S1134" s="6">
        <v>0</v>
      </c>
      <c r="T1134" s="6">
        <v>1</v>
      </c>
      <c r="U1134" s="6">
        <v>0</v>
      </c>
    </row>
    <row r="1135" spans="1:21">
      <c r="A1135" s="6" t="s">
        <v>67</v>
      </c>
      <c r="B1135" s="6" t="s">
        <v>69</v>
      </c>
      <c r="C1135" s="6">
        <v>0</v>
      </c>
      <c r="E1135" s="21">
        <f>SUM($F$16:F1135)</f>
        <v>0.94087773819450682</v>
      </c>
      <c r="F1135" s="16">
        <f>I1135/$I$1814</f>
        <v>3.7898885772758278E-5</v>
      </c>
      <c r="G1135" s="6" t="s">
        <v>67</v>
      </c>
      <c r="H1135" s="6" t="s">
        <v>69</v>
      </c>
      <c r="I1135" s="6">
        <v>1</v>
      </c>
      <c r="J1135" s="6">
        <v>1</v>
      </c>
      <c r="K1135" s="6">
        <v>1</v>
      </c>
      <c r="L1135" s="6">
        <v>1</v>
      </c>
      <c r="M1135" s="6">
        <v>1</v>
      </c>
      <c r="N1135" s="6">
        <v>0</v>
      </c>
      <c r="O1135" s="6">
        <v>0</v>
      </c>
      <c r="P1135" s="6">
        <v>0</v>
      </c>
      <c r="Q1135" s="6">
        <v>1</v>
      </c>
      <c r="R1135" s="6">
        <v>0</v>
      </c>
      <c r="S1135" s="6">
        <v>0</v>
      </c>
      <c r="T1135" s="6">
        <v>1</v>
      </c>
      <c r="U1135" s="6">
        <v>0</v>
      </c>
    </row>
    <row r="1136" spans="1:21">
      <c r="A1136" s="6" t="s">
        <v>67</v>
      </c>
      <c r="B1136" s="6" t="s">
        <v>43</v>
      </c>
      <c r="C1136" s="6">
        <v>0</v>
      </c>
      <c r="E1136" s="21">
        <f>SUM($F$16:F1136)</f>
        <v>0.94091563708027959</v>
      </c>
      <c r="F1136" s="16">
        <f>I1136/$I$1814</f>
        <v>3.7898885772758278E-5</v>
      </c>
      <c r="G1136" s="6" t="s">
        <v>67</v>
      </c>
      <c r="H1136" s="6" t="s">
        <v>43</v>
      </c>
      <c r="I1136" s="6">
        <v>1</v>
      </c>
      <c r="J1136" s="6">
        <v>1</v>
      </c>
      <c r="K1136" s="6">
        <v>1</v>
      </c>
      <c r="L1136" s="6">
        <v>1</v>
      </c>
      <c r="M1136" s="6">
        <v>1</v>
      </c>
      <c r="N1136" s="6">
        <v>0</v>
      </c>
      <c r="O1136" s="6">
        <v>0</v>
      </c>
      <c r="P1136" s="6">
        <v>0</v>
      </c>
      <c r="Q1136" s="6">
        <v>1</v>
      </c>
      <c r="R1136" s="6">
        <v>0</v>
      </c>
      <c r="S1136" s="6">
        <v>0</v>
      </c>
      <c r="T1136" s="6">
        <v>0</v>
      </c>
      <c r="U1136" s="6">
        <v>1</v>
      </c>
    </row>
    <row r="1137" spans="1:21">
      <c r="A1137" s="6" t="s">
        <v>67</v>
      </c>
      <c r="B1137" s="6" t="s">
        <v>34</v>
      </c>
      <c r="C1137" s="6">
        <v>0</v>
      </c>
      <c r="E1137" s="21">
        <f>SUM($F$16:F1137)</f>
        <v>0.94095353596605236</v>
      </c>
      <c r="F1137" s="16">
        <f>I1137/$I$1814</f>
        <v>3.7898885772758278E-5</v>
      </c>
      <c r="G1137" s="6" t="s">
        <v>67</v>
      </c>
      <c r="H1137" s="6" t="s">
        <v>34</v>
      </c>
      <c r="I1137" s="6">
        <v>1</v>
      </c>
      <c r="J1137" s="6">
        <v>1</v>
      </c>
      <c r="K1137" s="6">
        <v>1</v>
      </c>
      <c r="L1137" s="6">
        <v>1</v>
      </c>
      <c r="M1137" s="6">
        <v>1</v>
      </c>
      <c r="N1137" s="6">
        <v>0</v>
      </c>
      <c r="O1137" s="6">
        <v>1</v>
      </c>
      <c r="P1137" s="6">
        <v>0</v>
      </c>
      <c r="Q1137" s="6">
        <v>1</v>
      </c>
      <c r="R1137" s="6">
        <v>0</v>
      </c>
      <c r="S1137" s="6">
        <v>0</v>
      </c>
      <c r="T1137" s="6">
        <v>0</v>
      </c>
      <c r="U1137" s="6">
        <v>1</v>
      </c>
    </row>
    <row r="1138" spans="1:21">
      <c r="A1138" s="6" t="s">
        <v>43</v>
      </c>
      <c r="B1138" s="6" t="s">
        <v>65</v>
      </c>
      <c r="C1138" s="6">
        <v>0</v>
      </c>
      <c r="E1138" s="21">
        <f>SUM($F$16:F1138)</f>
        <v>0.94099143485182513</v>
      </c>
      <c r="F1138" s="16">
        <f>I1138/$I$1814</f>
        <v>3.7898885772758278E-5</v>
      </c>
      <c r="G1138" s="6" t="s">
        <v>43</v>
      </c>
      <c r="H1138" s="6" t="s">
        <v>65</v>
      </c>
      <c r="I1138" s="6">
        <v>1</v>
      </c>
      <c r="J1138" s="6">
        <v>1</v>
      </c>
      <c r="K1138" s="6">
        <v>1</v>
      </c>
      <c r="L1138" s="6">
        <v>1</v>
      </c>
      <c r="M1138" s="6">
        <v>1</v>
      </c>
      <c r="N1138" s="6">
        <v>0</v>
      </c>
      <c r="O1138" s="6">
        <v>0</v>
      </c>
      <c r="P1138" s="6">
        <v>0</v>
      </c>
      <c r="Q1138" s="6">
        <v>1</v>
      </c>
      <c r="R1138" s="6">
        <v>1</v>
      </c>
      <c r="S1138" s="6">
        <v>0</v>
      </c>
      <c r="T1138" s="6">
        <v>0</v>
      </c>
      <c r="U1138" s="6">
        <v>1</v>
      </c>
    </row>
    <row r="1139" spans="1:21">
      <c r="A1139" s="6" t="s">
        <v>43</v>
      </c>
      <c r="B1139" s="6" t="s">
        <v>80</v>
      </c>
      <c r="C1139" s="6">
        <v>0</v>
      </c>
      <c r="E1139" s="21">
        <f>SUM($F$16:F1139)</f>
        <v>0.9410293337375979</v>
      </c>
      <c r="F1139" s="16">
        <f>I1139/$I$1814</f>
        <v>3.7898885772758278E-5</v>
      </c>
      <c r="G1139" s="6" t="s">
        <v>43</v>
      </c>
      <c r="H1139" s="6" t="s">
        <v>80</v>
      </c>
      <c r="I1139" s="6">
        <v>1</v>
      </c>
      <c r="J1139" s="6">
        <v>1</v>
      </c>
      <c r="K1139" s="6">
        <v>1</v>
      </c>
      <c r="L1139" s="6">
        <v>1</v>
      </c>
      <c r="M1139" s="6">
        <v>1</v>
      </c>
      <c r="N1139" s="6">
        <v>0</v>
      </c>
      <c r="O1139" s="6">
        <v>0</v>
      </c>
      <c r="P1139" s="6">
        <v>0</v>
      </c>
      <c r="Q1139" s="6">
        <v>1</v>
      </c>
      <c r="R1139" s="6">
        <v>0</v>
      </c>
      <c r="S1139" s="6">
        <v>0</v>
      </c>
      <c r="T1139" s="6">
        <v>0</v>
      </c>
      <c r="U1139" s="6">
        <v>1</v>
      </c>
    </row>
    <row r="1140" spans="1:21">
      <c r="A1140" s="6" t="s">
        <v>74</v>
      </c>
      <c r="B1140" s="6" t="s">
        <v>43</v>
      </c>
      <c r="C1140" s="6">
        <v>1</v>
      </c>
      <c r="E1140" s="21">
        <f>SUM($F$16:F1140)</f>
        <v>0.9411430303949162</v>
      </c>
      <c r="F1140" s="9">
        <f>I1140/$I$1814</f>
        <v>1.1369665731827485E-4</v>
      </c>
      <c r="G1140" s="6" t="s">
        <v>74</v>
      </c>
      <c r="H1140" s="6" t="s">
        <v>43</v>
      </c>
      <c r="I1140" s="6">
        <v>3</v>
      </c>
      <c r="J1140" s="6">
        <v>3</v>
      </c>
      <c r="K1140" s="6">
        <v>3</v>
      </c>
      <c r="L1140" s="6">
        <v>3</v>
      </c>
      <c r="M1140" s="6">
        <v>0</v>
      </c>
      <c r="N1140" s="6">
        <v>0</v>
      </c>
      <c r="O1140" s="6">
        <v>0</v>
      </c>
      <c r="P1140" s="6">
        <v>0</v>
      </c>
      <c r="Q1140" s="6">
        <v>3</v>
      </c>
      <c r="R1140" s="6">
        <v>0</v>
      </c>
      <c r="S1140" s="6">
        <v>2</v>
      </c>
      <c r="T1140" s="6">
        <v>1</v>
      </c>
      <c r="U1140" s="6">
        <v>2</v>
      </c>
    </row>
    <row r="1141" spans="1:21">
      <c r="A1141" s="6" t="s">
        <v>84</v>
      </c>
      <c r="B1141" s="6" t="s">
        <v>35</v>
      </c>
      <c r="C1141" s="6">
        <v>0</v>
      </c>
      <c r="E1141" s="21">
        <f>SUM($F$16:F1141)</f>
        <v>0.94118092928068897</v>
      </c>
      <c r="F1141" s="16">
        <f>I1141/$I$1814</f>
        <v>3.7898885772758278E-5</v>
      </c>
      <c r="G1141" s="6" t="s">
        <v>84</v>
      </c>
      <c r="H1141" s="6" t="s">
        <v>35</v>
      </c>
      <c r="I1141" s="6">
        <v>1</v>
      </c>
      <c r="J1141" s="6">
        <v>1</v>
      </c>
      <c r="K1141" s="6">
        <v>1</v>
      </c>
      <c r="L1141" s="6">
        <v>1</v>
      </c>
      <c r="M1141" s="6">
        <v>1</v>
      </c>
      <c r="N1141" s="6">
        <v>0</v>
      </c>
      <c r="O1141" s="6">
        <v>0</v>
      </c>
      <c r="P1141" s="6">
        <v>0</v>
      </c>
      <c r="Q1141" s="6">
        <v>1</v>
      </c>
      <c r="R1141" s="6">
        <v>0</v>
      </c>
      <c r="S1141" s="6">
        <v>0</v>
      </c>
      <c r="T1141" s="6">
        <v>0</v>
      </c>
      <c r="U1141" s="6">
        <v>1</v>
      </c>
    </row>
    <row r="1142" spans="1:21">
      <c r="A1142" s="6" t="s">
        <v>79</v>
      </c>
      <c r="B1142" s="6" t="s">
        <v>36</v>
      </c>
      <c r="C1142" s="6">
        <v>0</v>
      </c>
      <c r="E1142" s="21">
        <f>SUM($F$16:F1142)</f>
        <v>0.94121882816646174</v>
      </c>
      <c r="F1142" s="16">
        <f>I1142/$I$1814</f>
        <v>3.7898885772758278E-5</v>
      </c>
      <c r="G1142" s="6" t="s">
        <v>79</v>
      </c>
      <c r="H1142" s="6" t="s">
        <v>36</v>
      </c>
      <c r="I1142" s="6">
        <v>1</v>
      </c>
      <c r="J1142" s="6">
        <v>1</v>
      </c>
      <c r="K1142" s="6">
        <v>1</v>
      </c>
      <c r="L1142" s="6">
        <v>1</v>
      </c>
      <c r="M1142" s="6">
        <v>1</v>
      </c>
      <c r="N1142" s="6">
        <v>0</v>
      </c>
      <c r="O1142" s="6">
        <v>0</v>
      </c>
      <c r="P1142" s="6">
        <v>0</v>
      </c>
      <c r="Q1142" s="6">
        <v>1</v>
      </c>
      <c r="R1142" s="6">
        <v>1</v>
      </c>
      <c r="S1142" s="6">
        <v>0</v>
      </c>
      <c r="T1142" s="6">
        <v>0</v>
      </c>
      <c r="U1142" s="6">
        <v>1</v>
      </c>
    </row>
    <row r="1143" spans="1:21">
      <c r="A1143" s="6" t="s">
        <v>74</v>
      </c>
      <c r="B1143" s="6" t="s">
        <v>56</v>
      </c>
      <c r="C1143" s="6">
        <v>0</v>
      </c>
      <c r="E1143" s="21">
        <f>SUM($F$16:F1143)</f>
        <v>0.94125672705223451</v>
      </c>
      <c r="F1143" s="16">
        <f>I1143/$I$1814</f>
        <v>3.7898885772758278E-5</v>
      </c>
      <c r="G1143" s="6" t="s">
        <v>74</v>
      </c>
      <c r="H1143" s="6" t="s">
        <v>56</v>
      </c>
      <c r="I1143" s="6">
        <v>1</v>
      </c>
      <c r="J1143" s="6">
        <v>1</v>
      </c>
      <c r="K1143" s="6">
        <v>1</v>
      </c>
      <c r="L1143" s="6">
        <v>1</v>
      </c>
      <c r="M1143" s="6">
        <v>1</v>
      </c>
      <c r="N1143" s="6">
        <v>0</v>
      </c>
      <c r="O1143" s="6">
        <v>1</v>
      </c>
      <c r="P1143" s="6">
        <v>0</v>
      </c>
      <c r="Q1143" s="6">
        <v>1</v>
      </c>
      <c r="R1143" s="6">
        <v>1</v>
      </c>
      <c r="S1143" s="6">
        <v>0</v>
      </c>
      <c r="T1143" s="6">
        <v>0</v>
      </c>
      <c r="U1143" s="6">
        <v>1</v>
      </c>
    </row>
    <row r="1144" spans="1:21">
      <c r="A1144" s="6" t="s">
        <v>79</v>
      </c>
      <c r="B1144" s="6" t="s">
        <v>69</v>
      </c>
      <c r="C1144" s="6">
        <v>0</v>
      </c>
      <c r="E1144" s="21">
        <f>SUM($F$16:F1144)</f>
        <v>0.94129462593800728</v>
      </c>
      <c r="F1144" s="16">
        <f>I1144/$I$1814</f>
        <v>3.7898885772758278E-5</v>
      </c>
      <c r="G1144" s="6" t="s">
        <v>79</v>
      </c>
      <c r="H1144" s="6" t="s">
        <v>69</v>
      </c>
      <c r="I1144" s="6">
        <v>1</v>
      </c>
      <c r="J1144" s="6">
        <v>1</v>
      </c>
      <c r="K1144" s="6">
        <v>1</v>
      </c>
      <c r="L1144" s="6">
        <v>1</v>
      </c>
      <c r="M1144" s="6">
        <v>1</v>
      </c>
      <c r="N1144" s="6">
        <v>0</v>
      </c>
      <c r="O1144" s="6">
        <v>1</v>
      </c>
      <c r="P1144" s="6">
        <v>0</v>
      </c>
      <c r="Q1144" s="6">
        <v>1</v>
      </c>
      <c r="R1144" s="6">
        <v>0</v>
      </c>
      <c r="S1144" s="6">
        <v>0</v>
      </c>
      <c r="T1144" s="6">
        <v>0</v>
      </c>
      <c r="U1144" s="6">
        <v>1</v>
      </c>
    </row>
    <row r="1145" spans="1:21">
      <c r="A1145" s="6" t="s">
        <v>79</v>
      </c>
      <c r="B1145" s="6" t="s">
        <v>31</v>
      </c>
      <c r="C1145" s="6">
        <v>0</v>
      </c>
      <c r="E1145" s="21">
        <f>SUM($F$16:F1145)</f>
        <v>0.94133252482378005</v>
      </c>
      <c r="F1145" s="16">
        <f>I1145/$I$1814</f>
        <v>3.7898885772758278E-5</v>
      </c>
      <c r="G1145" s="6" t="s">
        <v>79</v>
      </c>
      <c r="H1145" s="6" t="s">
        <v>31</v>
      </c>
      <c r="I1145" s="6">
        <v>1</v>
      </c>
      <c r="J1145" s="6">
        <v>1</v>
      </c>
      <c r="K1145" s="6">
        <v>1</v>
      </c>
      <c r="L1145" s="6">
        <v>1</v>
      </c>
      <c r="M1145" s="6">
        <v>1</v>
      </c>
      <c r="N1145" s="6">
        <v>0</v>
      </c>
      <c r="O1145" s="6">
        <v>0</v>
      </c>
      <c r="P1145" s="6">
        <v>1</v>
      </c>
      <c r="Q1145" s="6">
        <v>0</v>
      </c>
      <c r="R1145" s="6">
        <v>1</v>
      </c>
      <c r="S1145" s="6">
        <v>0</v>
      </c>
      <c r="T1145" s="6">
        <v>0</v>
      </c>
      <c r="U1145" s="6">
        <v>1</v>
      </c>
    </row>
    <row r="1146" spans="1:21">
      <c r="A1146" s="6" t="s">
        <v>35</v>
      </c>
      <c r="B1146" s="6" t="s">
        <v>75</v>
      </c>
      <c r="C1146" s="6">
        <v>0</v>
      </c>
      <c r="E1146" s="21">
        <f>SUM($F$16:F1146)</f>
        <v>0.94137042370955282</v>
      </c>
      <c r="F1146" s="16">
        <f>I1146/$I$1814</f>
        <v>3.7898885772758278E-5</v>
      </c>
      <c r="G1146" s="6" t="s">
        <v>35</v>
      </c>
      <c r="H1146" s="6" t="s">
        <v>75</v>
      </c>
      <c r="I1146" s="6">
        <v>1</v>
      </c>
      <c r="J1146" s="6">
        <v>1</v>
      </c>
      <c r="K1146" s="6">
        <v>1</v>
      </c>
      <c r="L1146" s="6">
        <v>1</v>
      </c>
      <c r="M1146" s="6">
        <v>1</v>
      </c>
      <c r="N1146" s="6">
        <v>0</v>
      </c>
      <c r="O1146" s="6">
        <v>1</v>
      </c>
      <c r="P1146" s="6">
        <v>0</v>
      </c>
      <c r="Q1146" s="6">
        <v>1</v>
      </c>
      <c r="R1146" s="6">
        <v>0</v>
      </c>
      <c r="S1146" s="6">
        <v>0</v>
      </c>
      <c r="T1146" s="6">
        <v>1</v>
      </c>
      <c r="U1146" s="6">
        <v>0</v>
      </c>
    </row>
    <row r="1147" spans="1:21">
      <c r="A1147" s="6" t="s">
        <v>73</v>
      </c>
      <c r="B1147" s="6" t="s">
        <v>36</v>
      </c>
      <c r="C1147" s="6">
        <v>0</v>
      </c>
      <c r="E1147" s="21">
        <f>SUM($F$16:F1147)</f>
        <v>0.94140832259532559</v>
      </c>
      <c r="F1147" s="16">
        <f>I1147/$I$1814</f>
        <v>3.7898885772758278E-5</v>
      </c>
      <c r="G1147" s="6" t="s">
        <v>73</v>
      </c>
      <c r="H1147" s="6" t="s">
        <v>36</v>
      </c>
      <c r="I1147" s="6">
        <v>1</v>
      </c>
      <c r="J1147" s="6">
        <v>1</v>
      </c>
      <c r="K1147" s="6">
        <v>1</v>
      </c>
      <c r="L1147" s="6">
        <v>1</v>
      </c>
      <c r="M1147" s="6">
        <v>1</v>
      </c>
      <c r="N1147" s="6">
        <v>0</v>
      </c>
      <c r="O1147" s="6">
        <v>0</v>
      </c>
      <c r="P1147" s="6">
        <v>0</v>
      </c>
      <c r="Q1147" s="6">
        <v>1</v>
      </c>
      <c r="R1147" s="6">
        <v>0</v>
      </c>
      <c r="S1147" s="6">
        <v>0</v>
      </c>
      <c r="T1147" s="6">
        <v>0</v>
      </c>
      <c r="U1147" s="6">
        <v>1</v>
      </c>
    </row>
    <row r="1148" spans="1:21">
      <c r="A1148" s="6" t="s">
        <v>44</v>
      </c>
      <c r="B1148" s="6" t="s">
        <v>45</v>
      </c>
      <c r="C1148" s="6">
        <v>0</v>
      </c>
      <c r="E1148" s="21">
        <f>SUM($F$16:F1148)</f>
        <v>0.94144622148109836</v>
      </c>
      <c r="F1148" s="16">
        <f>I1148/$I$1814</f>
        <v>3.7898885772758278E-5</v>
      </c>
      <c r="G1148" s="6" t="s">
        <v>44</v>
      </c>
      <c r="H1148" s="6" t="s">
        <v>45</v>
      </c>
      <c r="I1148" s="6">
        <v>1</v>
      </c>
      <c r="J1148" s="6">
        <v>1</v>
      </c>
      <c r="K1148" s="6">
        <v>1</v>
      </c>
      <c r="L1148" s="6">
        <v>1</v>
      </c>
      <c r="M1148" s="6">
        <v>1</v>
      </c>
      <c r="N1148" s="6">
        <v>0</v>
      </c>
      <c r="O1148" s="6">
        <v>1</v>
      </c>
      <c r="P1148" s="6">
        <v>0</v>
      </c>
      <c r="Q1148" s="6">
        <v>1</v>
      </c>
      <c r="R1148" s="6">
        <v>0</v>
      </c>
      <c r="S1148" s="6">
        <v>0</v>
      </c>
      <c r="T1148" s="6">
        <v>0</v>
      </c>
      <c r="U1148" s="6">
        <v>1</v>
      </c>
    </row>
    <row r="1149" spans="1:21">
      <c r="A1149" s="6" t="s">
        <v>72</v>
      </c>
      <c r="B1149" s="6" t="s">
        <v>65</v>
      </c>
      <c r="C1149" s="6">
        <v>0</v>
      </c>
      <c r="E1149" s="21">
        <f>SUM($F$16:F1149)</f>
        <v>0.94148412036687112</v>
      </c>
      <c r="F1149" s="16">
        <f>I1149/$I$1814</f>
        <v>3.7898885772758278E-5</v>
      </c>
      <c r="G1149" s="6" t="s">
        <v>72</v>
      </c>
      <c r="H1149" s="6" t="s">
        <v>65</v>
      </c>
      <c r="I1149" s="6">
        <v>1</v>
      </c>
      <c r="J1149" s="6">
        <v>1</v>
      </c>
      <c r="K1149" s="6">
        <v>1</v>
      </c>
      <c r="L1149" s="6">
        <v>1</v>
      </c>
      <c r="M1149" s="6">
        <v>1</v>
      </c>
      <c r="N1149" s="6">
        <v>0</v>
      </c>
      <c r="O1149" s="6">
        <v>0</v>
      </c>
      <c r="P1149" s="6">
        <v>0</v>
      </c>
      <c r="Q1149" s="6">
        <v>1</v>
      </c>
      <c r="R1149" s="6">
        <v>0</v>
      </c>
      <c r="S1149" s="6">
        <v>0</v>
      </c>
      <c r="T1149" s="6">
        <v>1</v>
      </c>
      <c r="U1149" s="6">
        <v>0</v>
      </c>
    </row>
    <row r="1150" spans="1:21">
      <c r="A1150" s="6" t="s">
        <v>71</v>
      </c>
      <c r="B1150" s="6" t="s">
        <v>40</v>
      </c>
      <c r="C1150" s="6">
        <v>0</v>
      </c>
      <c r="E1150" s="21">
        <f>SUM($F$16:F1150)</f>
        <v>0.94152201925264389</v>
      </c>
      <c r="F1150" s="16">
        <f>I1150/$I$1814</f>
        <v>3.7898885772758278E-5</v>
      </c>
      <c r="G1150" s="6" t="s">
        <v>71</v>
      </c>
      <c r="H1150" s="6" t="s">
        <v>40</v>
      </c>
      <c r="I1150" s="6">
        <v>1</v>
      </c>
      <c r="J1150" s="6">
        <v>1</v>
      </c>
      <c r="K1150" s="6">
        <v>1</v>
      </c>
      <c r="L1150" s="6">
        <v>1</v>
      </c>
      <c r="M1150" s="6">
        <v>1</v>
      </c>
      <c r="N1150" s="6">
        <v>0</v>
      </c>
      <c r="O1150" s="6">
        <v>1</v>
      </c>
      <c r="P1150" s="6">
        <v>0</v>
      </c>
      <c r="Q1150" s="6">
        <v>1</v>
      </c>
      <c r="R1150" s="6">
        <v>0</v>
      </c>
      <c r="S1150" s="6">
        <v>1</v>
      </c>
      <c r="T1150" s="6">
        <v>0</v>
      </c>
      <c r="U1150" s="6">
        <v>1</v>
      </c>
    </row>
    <row r="1151" spans="1:21">
      <c r="A1151" s="6" t="s">
        <v>33</v>
      </c>
      <c r="B1151" s="6" t="s">
        <v>58</v>
      </c>
      <c r="C1151" s="6">
        <v>0</v>
      </c>
      <c r="E1151" s="21">
        <f>SUM($F$16:F1151)</f>
        <v>0.94155991813841666</v>
      </c>
      <c r="F1151" s="16">
        <f>I1151/$I$1814</f>
        <v>3.7898885772758278E-5</v>
      </c>
      <c r="G1151" s="6" t="s">
        <v>33</v>
      </c>
      <c r="H1151" s="6" t="s">
        <v>58</v>
      </c>
      <c r="I1151" s="6">
        <v>1</v>
      </c>
      <c r="J1151" s="6">
        <v>1</v>
      </c>
      <c r="K1151" s="6">
        <v>1</v>
      </c>
      <c r="L1151" s="6">
        <v>1</v>
      </c>
      <c r="M1151" s="6">
        <v>1</v>
      </c>
      <c r="N1151" s="6">
        <v>0</v>
      </c>
      <c r="O1151" s="6">
        <v>1</v>
      </c>
      <c r="P1151" s="6">
        <v>0</v>
      </c>
      <c r="Q1151" s="6">
        <v>1</v>
      </c>
      <c r="R1151" s="6">
        <v>1</v>
      </c>
      <c r="S1151" s="6">
        <v>0</v>
      </c>
      <c r="T1151" s="6">
        <v>0</v>
      </c>
      <c r="U1151" s="6">
        <v>1</v>
      </c>
    </row>
    <row r="1152" spans="1:21">
      <c r="A1152" s="6" t="s">
        <v>33</v>
      </c>
      <c r="B1152" s="6" t="s">
        <v>79</v>
      </c>
      <c r="C1152" s="6">
        <v>0</v>
      </c>
      <c r="E1152" s="21">
        <f>SUM($F$16:F1152)</f>
        <v>0.94159781702418943</v>
      </c>
      <c r="F1152" s="16">
        <f>I1152/$I$1814</f>
        <v>3.7898885772758278E-5</v>
      </c>
      <c r="G1152" s="6" t="s">
        <v>33</v>
      </c>
      <c r="H1152" s="6" t="s">
        <v>79</v>
      </c>
      <c r="I1152" s="6">
        <v>1</v>
      </c>
      <c r="J1152" s="6">
        <v>1</v>
      </c>
      <c r="K1152" s="6">
        <v>1</v>
      </c>
      <c r="L1152" s="6">
        <v>1</v>
      </c>
      <c r="M1152" s="6">
        <v>1</v>
      </c>
      <c r="N1152" s="6">
        <v>0</v>
      </c>
      <c r="O1152" s="6">
        <v>1</v>
      </c>
      <c r="P1152" s="6">
        <v>0</v>
      </c>
      <c r="Q1152" s="6">
        <v>1</v>
      </c>
      <c r="R1152" s="6">
        <v>1</v>
      </c>
      <c r="S1152" s="6">
        <v>0</v>
      </c>
      <c r="T1152" s="6">
        <v>0</v>
      </c>
      <c r="U1152" s="6">
        <v>1</v>
      </c>
    </row>
    <row r="1153" spans="1:21">
      <c r="A1153" s="6" t="s">
        <v>41</v>
      </c>
      <c r="B1153" s="6" t="s">
        <v>75</v>
      </c>
      <c r="C1153" s="6">
        <v>0</v>
      </c>
      <c r="E1153" s="21">
        <f>SUM($F$16:F1153)</f>
        <v>0.9416357159099622</v>
      </c>
      <c r="F1153" s="16">
        <f>I1153/$I$1814</f>
        <v>3.7898885772758278E-5</v>
      </c>
      <c r="G1153" s="6" t="s">
        <v>41</v>
      </c>
      <c r="H1153" s="6" t="s">
        <v>75</v>
      </c>
      <c r="I1153" s="6">
        <v>1</v>
      </c>
      <c r="J1153" s="6">
        <v>1</v>
      </c>
      <c r="K1153" s="6">
        <v>1</v>
      </c>
      <c r="L1153" s="6">
        <v>1</v>
      </c>
      <c r="M1153" s="6">
        <v>1</v>
      </c>
      <c r="N1153" s="6">
        <v>0</v>
      </c>
      <c r="O1153" s="6">
        <v>0</v>
      </c>
      <c r="P1153" s="6">
        <v>1</v>
      </c>
      <c r="Q1153" s="6">
        <v>0</v>
      </c>
      <c r="R1153" s="6">
        <v>0</v>
      </c>
      <c r="S1153" s="6">
        <v>0</v>
      </c>
      <c r="T1153" s="6">
        <v>0</v>
      </c>
      <c r="U1153" s="6">
        <v>1</v>
      </c>
    </row>
    <row r="1154" spans="1:21">
      <c r="A1154" s="6" t="s">
        <v>63</v>
      </c>
      <c r="B1154" s="6" t="s">
        <v>67</v>
      </c>
      <c r="C1154" s="6">
        <v>0</v>
      </c>
      <c r="E1154" s="21">
        <f>SUM($F$16:F1154)</f>
        <v>0.94167361479573497</v>
      </c>
      <c r="F1154" s="16">
        <f>I1154/$I$1814</f>
        <v>3.7898885772758278E-5</v>
      </c>
      <c r="G1154" s="6" t="s">
        <v>63</v>
      </c>
      <c r="H1154" s="6" t="s">
        <v>67</v>
      </c>
      <c r="I1154" s="6">
        <v>1</v>
      </c>
      <c r="J1154" s="6">
        <v>1</v>
      </c>
      <c r="K1154" s="6">
        <v>1</v>
      </c>
      <c r="L1154" s="6">
        <v>1</v>
      </c>
      <c r="M1154" s="6">
        <v>1</v>
      </c>
      <c r="N1154" s="6">
        <v>0</v>
      </c>
      <c r="O1154" s="6">
        <v>0</v>
      </c>
      <c r="P1154" s="6">
        <v>1</v>
      </c>
      <c r="Q1154" s="6">
        <v>0</v>
      </c>
      <c r="R1154" s="6">
        <v>1</v>
      </c>
      <c r="S1154" s="6">
        <v>0</v>
      </c>
      <c r="T1154" s="6">
        <v>0</v>
      </c>
      <c r="U1154" s="6">
        <v>1</v>
      </c>
    </row>
    <row r="1155" spans="1:21">
      <c r="A1155" s="6" t="s">
        <v>57</v>
      </c>
      <c r="B1155" s="6" t="s">
        <v>59</v>
      </c>
      <c r="C1155" s="6">
        <v>0</v>
      </c>
      <c r="E1155" s="21">
        <f>SUM($F$16:F1155)</f>
        <v>0.94171151368150774</v>
      </c>
      <c r="F1155" s="16">
        <f>I1155/$I$1814</f>
        <v>3.7898885772758278E-5</v>
      </c>
      <c r="G1155" s="6" t="s">
        <v>57</v>
      </c>
      <c r="H1155" s="6" t="s">
        <v>59</v>
      </c>
      <c r="I1155" s="6">
        <v>1</v>
      </c>
      <c r="J1155" s="6">
        <v>1</v>
      </c>
      <c r="K1155" s="6">
        <v>1</v>
      </c>
      <c r="L1155" s="6">
        <v>1</v>
      </c>
      <c r="M1155" s="6">
        <v>1</v>
      </c>
      <c r="N1155" s="6">
        <v>0</v>
      </c>
      <c r="O1155" s="6">
        <v>1</v>
      </c>
      <c r="P1155" s="6">
        <v>0</v>
      </c>
      <c r="Q1155" s="6">
        <v>1</v>
      </c>
      <c r="R1155" s="6">
        <v>0</v>
      </c>
      <c r="S1155" s="6">
        <v>0</v>
      </c>
      <c r="T1155" s="6">
        <v>0</v>
      </c>
      <c r="U1155" s="6">
        <v>1</v>
      </c>
    </row>
    <row r="1156" spans="1:21">
      <c r="A1156" s="6" t="s">
        <v>33</v>
      </c>
      <c r="B1156" s="6" t="s">
        <v>44</v>
      </c>
      <c r="C1156" s="6">
        <v>0</v>
      </c>
      <c r="E1156" s="21">
        <f>SUM($F$16:F1156)</f>
        <v>0.94174941256728051</v>
      </c>
      <c r="F1156" s="16">
        <f>I1156/$I$1814</f>
        <v>3.7898885772758278E-5</v>
      </c>
      <c r="G1156" s="6" t="s">
        <v>33</v>
      </c>
      <c r="H1156" s="6" t="s">
        <v>44</v>
      </c>
      <c r="I1156" s="6">
        <v>1</v>
      </c>
      <c r="J1156" s="6">
        <v>1</v>
      </c>
      <c r="K1156" s="6">
        <v>1</v>
      </c>
      <c r="L1156" s="6">
        <v>1</v>
      </c>
      <c r="M1156" s="6">
        <v>1</v>
      </c>
      <c r="N1156" s="6">
        <v>0</v>
      </c>
      <c r="O1156" s="6">
        <v>1</v>
      </c>
      <c r="P1156" s="6">
        <v>0</v>
      </c>
      <c r="Q1156" s="6">
        <v>1</v>
      </c>
      <c r="R1156" s="6">
        <v>1</v>
      </c>
      <c r="S1156" s="6">
        <v>0</v>
      </c>
      <c r="T1156" s="6">
        <v>0</v>
      </c>
      <c r="U1156" s="6">
        <v>1</v>
      </c>
    </row>
    <row r="1157" spans="1:21">
      <c r="A1157" s="6" t="s">
        <v>61</v>
      </c>
      <c r="B1157" s="6" t="s">
        <v>74</v>
      </c>
      <c r="C1157" s="6">
        <v>0</v>
      </c>
      <c r="E1157" s="21">
        <f>SUM($F$16:F1157)</f>
        <v>0.94178731145305328</v>
      </c>
      <c r="F1157" s="16">
        <f>I1157/$I$1814</f>
        <v>3.7898885772758278E-5</v>
      </c>
      <c r="G1157" s="6" t="s">
        <v>61</v>
      </c>
      <c r="H1157" s="6" t="s">
        <v>74</v>
      </c>
      <c r="I1157" s="6">
        <v>1</v>
      </c>
      <c r="J1157" s="6">
        <v>1</v>
      </c>
      <c r="K1157" s="6">
        <v>1</v>
      </c>
      <c r="L1157" s="6">
        <v>1</v>
      </c>
      <c r="M1157" s="6">
        <v>1</v>
      </c>
      <c r="N1157" s="6">
        <v>0</v>
      </c>
      <c r="O1157" s="6">
        <v>0</v>
      </c>
      <c r="P1157" s="6">
        <v>1</v>
      </c>
      <c r="Q1157" s="6">
        <v>0</v>
      </c>
      <c r="R1157" s="6">
        <v>0</v>
      </c>
      <c r="S1157" s="6">
        <v>1</v>
      </c>
      <c r="T1157" s="6">
        <v>0</v>
      </c>
      <c r="U1157" s="6">
        <v>1</v>
      </c>
    </row>
    <row r="1158" spans="1:21">
      <c r="A1158" s="6" t="s">
        <v>70</v>
      </c>
      <c r="B1158" s="6" t="s">
        <v>37</v>
      </c>
      <c r="C1158" s="6">
        <v>0</v>
      </c>
      <c r="E1158" s="21">
        <f>SUM($F$16:F1158)</f>
        <v>0.94182521033882605</v>
      </c>
      <c r="F1158" s="16">
        <f>I1158/$I$1814</f>
        <v>3.7898885772758278E-5</v>
      </c>
      <c r="G1158" s="6" t="s">
        <v>70</v>
      </c>
      <c r="H1158" s="6" t="s">
        <v>37</v>
      </c>
      <c r="I1158" s="6">
        <v>1</v>
      </c>
      <c r="J1158" s="6">
        <v>1</v>
      </c>
      <c r="K1158" s="6">
        <v>1</v>
      </c>
      <c r="L1158" s="6">
        <v>1</v>
      </c>
      <c r="M1158" s="6">
        <v>1</v>
      </c>
      <c r="N1158" s="6">
        <v>0</v>
      </c>
      <c r="O1158" s="6">
        <v>1</v>
      </c>
      <c r="P1158" s="6">
        <v>1</v>
      </c>
      <c r="Q1158" s="6">
        <v>0</v>
      </c>
      <c r="R1158" s="6">
        <v>0</v>
      </c>
      <c r="S1158" s="6">
        <v>0</v>
      </c>
      <c r="T1158" s="6">
        <v>1</v>
      </c>
      <c r="U1158" s="6">
        <v>0</v>
      </c>
    </row>
    <row r="1159" spans="1:21">
      <c r="A1159" s="6" t="s">
        <v>70</v>
      </c>
      <c r="B1159" s="6" t="s">
        <v>74</v>
      </c>
      <c r="C1159" s="6">
        <v>0</v>
      </c>
      <c r="E1159" s="21">
        <f>SUM($F$16:F1159)</f>
        <v>0.94186310922459882</v>
      </c>
      <c r="F1159" s="16">
        <f>I1159/$I$1814</f>
        <v>3.7898885772758278E-5</v>
      </c>
      <c r="G1159" s="6" t="s">
        <v>70</v>
      </c>
      <c r="H1159" s="6" t="s">
        <v>74</v>
      </c>
      <c r="I1159" s="6">
        <v>1</v>
      </c>
      <c r="J1159" s="6">
        <v>1</v>
      </c>
      <c r="K1159" s="6">
        <v>1</v>
      </c>
      <c r="L1159" s="6">
        <v>1</v>
      </c>
      <c r="M1159" s="6">
        <v>1</v>
      </c>
      <c r="N1159" s="6">
        <v>0</v>
      </c>
      <c r="O1159" s="6">
        <v>1</v>
      </c>
      <c r="P1159" s="6">
        <v>0</v>
      </c>
      <c r="Q1159" s="6">
        <v>1</v>
      </c>
      <c r="R1159" s="6">
        <v>1</v>
      </c>
      <c r="S1159" s="6">
        <v>0</v>
      </c>
      <c r="T1159" s="6">
        <v>0</v>
      </c>
      <c r="U1159" s="6">
        <v>1</v>
      </c>
    </row>
    <row r="1160" spans="1:21">
      <c r="A1160" s="6" t="s">
        <v>70</v>
      </c>
      <c r="B1160" s="6" t="s">
        <v>63</v>
      </c>
      <c r="C1160" s="6">
        <v>0</v>
      </c>
      <c r="E1160" s="21">
        <f>SUM($F$16:F1160)</f>
        <v>0.94190100811037158</v>
      </c>
      <c r="F1160" s="16">
        <f>I1160/$I$1814</f>
        <v>3.7898885772758278E-5</v>
      </c>
      <c r="G1160" s="6" t="s">
        <v>70</v>
      </c>
      <c r="H1160" s="6" t="s">
        <v>63</v>
      </c>
      <c r="I1160" s="6">
        <v>1</v>
      </c>
      <c r="J1160" s="6">
        <v>1</v>
      </c>
      <c r="K1160" s="6">
        <v>1</v>
      </c>
      <c r="L1160" s="6">
        <v>1</v>
      </c>
      <c r="M1160" s="6">
        <v>1</v>
      </c>
      <c r="N1160" s="6">
        <v>0</v>
      </c>
      <c r="O1160" s="6">
        <v>1</v>
      </c>
      <c r="P1160" s="6">
        <v>1</v>
      </c>
      <c r="Q1160" s="6">
        <v>1</v>
      </c>
      <c r="R1160" s="6">
        <v>1</v>
      </c>
      <c r="S1160" s="6">
        <v>0</v>
      </c>
      <c r="T1160" s="6">
        <v>0</v>
      </c>
      <c r="U1160" s="6">
        <v>1</v>
      </c>
    </row>
    <row r="1161" spans="1:21">
      <c r="A1161" s="6" t="s">
        <v>81</v>
      </c>
      <c r="B1161" s="6" t="s">
        <v>36</v>
      </c>
      <c r="C1161" s="6">
        <v>0</v>
      </c>
      <c r="E1161" s="21">
        <f>SUM($F$16:F1161)</f>
        <v>0.94193890699614435</v>
      </c>
      <c r="F1161" s="16">
        <f>I1161/$I$1814</f>
        <v>3.7898885772758278E-5</v>
      </c>
      <c r="G1161" s="6" t="s">
        <v>81</v>
      </c>
      <c r="H1161" s="6" t="s">
        <v>36</v>
      </c>
      <c r="I1161" s="6">
        <v>1</v>
      </c>
      <c r="J1161" s="6">
        <v>1</v>
      </c>
      <c r="K1161" s="6">
        <v>1</v>
      </c>
      <c r="L1161" s="6">
        <v>1</v>
      </c>
      <c r="M1161" s="6">
        <v>1</v>
      </c>
      <c r="N1161" s="6">
        <v>0</v>
      </c>
      <c r="O1161" s="6">
        <v>1</v>
      </c>
      <c r="P1161" s="6">
        <v>0</v>
      </c>
      <c r="Q1161" s="6">
        <v>1</v>
      </c>
      <c r="R1161" s="6">
        <v>0</v>
      </c>
      <c r="S1161" s="6">
        <v>1</v>
      </c>
      <c r="T1161" s="6">
        <v>0</v>
      </c>
      <c r="U1161" s="6">
        <v>1</v>
      </c>
    </row>
    <row r="1162" spans="1:21">
      <c r="A1162" s="6" t="s">
        <v>72</v>
      </c>
      <c r="B1162" s="6" t="s">
        <v>71</v>
      </c>
      <c r="C1162" s="6">
        <v>0</v>
      </c>
      <c r="E1162" s="21">
        <f>SUM($F$16:F1162)</f>
        <v>0.94197680588191712</v>
      </c>
      <c r="F1162" s="16">
        <f>I1162/$I$1814</f>
        <v>3.7898885772758278E-5</v>
      </c>
      <c r="G1162" s="6" t="s">
        <v>72</v>
      </c>
      <c r="H1162" s="6" t="s">
        <v>71</v>
      </c>
      <c r="I1162" s="6">
        <v>1</v>
      </c>
      <c r="J1162" s="6">
        <v>1</v>
      </c>
      <c r="K1162" s="6">
        <v>1</v>
      </c>
      <c r="L1162" s="6">
        <v>1</v>
      </c>
      <c r="M1162" s="6">
        <v>1</v>
      </c>
      <c r="N1162" s="6">
        <v>0</v>
      </c>
      <c r="O1162" s="6">
        <v>1</v>
      </c>
      <c r="P1162" s="6">
        <v>0</v>
      </c>
      <c r="Q1162" s="6">
        <v>1</v>
      </c>
      <c r="R1162" s="6">
        <v>1</v>
      </c>
      <c r="S1162" s="6">
        <v>0</v>
      </c>
      <c r="T1162" s="6">
        <v>0</v>
      </c>
      <c r="U1162" s="6">
        <v>1</v>
      </c>
    </row>
    <row r="1163" spans="1:21">
      <c r="A1163" s="6" t="s">
        <v>41</v>
      </c>
      <c r="B1163" s="6" t="s">
        <v>78</v>
      </c>
      <c r="C1163" s="6">
        <v>0</v>
      </c>
      <c r="E1163" s="21">
        <f>SUM($F$16:F1163)</f>
        <v>0.94201470476768989</v>
      </c>
      <c r="F1163" s="16">
        <f>I1163/$I$1814</f>
        <v>3.7898885772758278E-5</v>
      </c>
      <c r="G1163" s="6" t="s">
        <v>41</v>
      </c>
      <c r="H1163" s="6" t="s">
        <v>78</v>
      </c>
      <c r="I1163" s="6">
        <v>1</v>
      </c>
      <c r="J1163" s="6">
        <v>1</v>
      </c>
      <c r="K1163" s="6">
        <v>1</v>
      </c>
      <c r="L1163" s="6">
        <v>1</v>
      </c>
      <c r="M1163" s="6">
        <v>1</v>
      </c>
      <c r="N1163" s="6">
        <v>0</v>
      </c>
      <c r="O1163" s="6">
        <v>0</v>
      </c>
      <c r="P1163" s="6">
        <v>0</v>
      </c>
      <c r="Q1163" s="6">
        <v>1</v>
      </c>
      <c r="R1163" s="6">
        <v>1</v>
      </c>
      <c r="S1163" s="6">
        <v>0</v>
      </c>
      <c r="T1163" s="6">
        <v>0</v>
      </c>
      <c r="U1163" s="6">
        <v>1</v>
      </c>
    </row>
    <row r="1164" spans="1:21">
      <c r="A1164" s="6" t="s">
        <v>76</v>
      </c>
      <c r="B1164" s="6" t="s">
        <v>35</v>
      </c>
      <c r="C1164" s="6">
        <v>0</v>
      </c>
      <c r="E1164" s="21">
        <f>SUM($F$16:F1164)</f>
        <v>0.94205260365346266</v>
      </c>
      <c r="F1164" s="16">
        <f>I1164/$I$1814</f>
        <v>3.7898885772758278E-5</v>
      </c>
      <c r="G1164" s="6" t="s">
        <v>76</v>
      </c>
      <c r="H1164" s="6" t="s">
        <v>35</v>
      </c>
      <c r="I1164" s="6">
        <v>1</v>
      </c>
      <c r="J1164" s="6">
        <v>1</v>
      </c>
      <c r="K1164" s="6">
        <v>1</v>
      </c>
      <c r="L1164" s="6">
        <v>1</v>
      </c>
      <c r="M1164" s="6">
        <v>1</v>
      </c>
      <c r="N1164" s="6">
        <v>0</v>
      </c>
      <c r="O1164" s="6">
        <v>1</v>
      </c>
      <c r="P1164" s="6">
        <v>0</v>
      </c>
      <c r="Q1164" s="6">
        <v>1</v>
      </c>
      <c r="R1164" s="6">
        <v>1</v>
      </c>
      <c r="S1164" s="6">
        <v>0</v>
      </c>
      <c r="T1164" s="6">
        <v>0</v>
      </c>
      <c r="U1164" s="6">
        <v>1</v>
      </c>
    </row>
    <row r="1165" spans="1:21">
      <c r="A1165" s="6" t="s">
        <v>63</v>
      </c>
      <c r="B1165" s="6" t="s">
        <v>72</v>
      </c>
      <c r="C1165" s="6">
        <v>0</v>
      </c>
      <c r="E1165" s="21">
        <f>SUM($F$16:F1165)</f>
        <v>0.94209050253923543</v>
      </c>
      <c r="F1165" s="16">
        <f>I1165/$I$1814</f>
        <v>3.7898885772758278E-5</v>
      </c>
      <c r="G1165" s="6" t="s">
        <v>63</v>
      </c>
      <c r="H1165" s="6" t="s">
        <v>72</v>
      </c>
      <c r="I1165" s="6">
        <v>1</v>
      </c>
      <c r="J1165" s="6">
        <v>1</v>
      </c>
      <c r="K1165" s="6">
        <v>1</v>
      </c>
      <c r="L1165" s="6">
        <v>1</v>
      </c>
      <c r="M1165" s="6">
        <v>1</v>
      </c>
      <c r="N1165" s="6">
        <v>0</v>
      </c>
      <c r="O1165" s="6">
        <v>0</v>
      </c>
      <c r="P1165" s="6">
        <v>0</v>
      </c>
      <c r="Q1165" s="6">
        <v>1</v>
      </c>
      <c r="R1165" s="6">
        <v>0</v>
      </c>
      <c r="S1165" s="6">
        <v>0</v>
      </c>
      <c r="T1165" s="6">
        <v>0</v>
      </c>
      <c r="U1165" s="6">
        <v>1</v>
      </c>
    </row>
    <row r="1166" spans="1:21">
      <c r="A1166" s="6" t="s">
        <v>63</v>
      </c>
      <c r="B1166" s="6" t="s">
        <v>47</v>
      </c>
      <c r="C1166" s="6">
        <v>0</v>
      </c>
      <c r="E1166" s="21">
        <f>SUM($F$16:F1166)</f>
        <v>0.9421284014250082</v>
      </c>
      <c r="F1166" s="16">
        <f>I1166/$I$1814</f>
        <v>3.7898885772758278E-5</v>
      </c>
      <c r="G1166" s="6" t="s">
        <v>63</v>
      </c>
      <c r="H1166" s="6" t="s">
        <v>47</v>
      </c>
      <c r="I1166" s="6">
        <v>1</v>
      </c>
      <c r="J1166" s="6">
        <v>1</v>
      </c>
      <c r="K1166" s="6">
        <v>1</v>
      </c>
      <c r="L1166" s="6">
        <v>1</v>
      </c>
      <c r="M1166" s="6">
        <v>1</v>
      </c>
      <c r="N1166" s="6">
        <v>0</v>
      </c>
      <c r="O1166" s="6">
        <v>0</v>
      </c>
      <c r="P1166" s="6">
        <v>1</v>
      </c>
      <c r="Q1166" s="6">
        <v>0</v>
      </c>
      <c r="R1166" s="6">
        <v>1</v>
      </c>
      <c r="S1166" s="6">
        <v>0</v>
      </c>
      <c r="T1166" s="6">
        <v>0</v>
      </c>
      <c r="U1166" s="6">
        <v>1</v>
      </c>
    </row>
    <row r="1167" spans="1:21">
      <c r="A1167" s="6" t="s">
        <v>63</v>
      </c>
      <c r="B1167" s="6" t="s">
        <v>48</v>
      </c>
      <c r="C1167" s="6">
        <v>0</v>
      </c>
      <c r="E1167" s="21">
        <f>SUM($F$16:F1167)</f>
        <v>0.94216630031078097</v>
      </c>
      <c r="F1167" s="16">
        <f>I1167/$I$1814</f>
        <v>3.7898885772758278E-5</v>
      </c>
      <c r="G1167" s="6" t="s">
        <v>63</v>
      </c>
      <c r="H1167" s="6" t="s">
        <v>48</v>
      </c>
      <c r="I1167" s="6">
        <v>1</v>
      </c>
      <c r="J1167" s="6">
        <v>1</v>
      </c>
      <c r="K1167" s="6">
        <v>1</v>
      </c>
      <c r="L1167" s="6">
        <v>1</v>
      </c>
      <c r="M1167" s="6">
        <v>1</v>
      </c>
      <c r="N1167" s="6">
        <v>0</v>
      </c>
      <c r="O1167" s="6">
        <v>1</v>
      </c>
      <c r="P1167" s="6">
        <v>0</v>
      </c>
      <c r="Q1167" s="6">
        <v>1</v>
      </c>
      <c r="R1167" s="6">
        <v>1</v>
      </c>
      <c r="S1167" s="6">
        <v>0</v>
      </c>
      <c r="T1167" s="6">
        <v>0</v>
      </c>
      <c r="U1167" s="6">
        <v>1</v>
      </c>
    </row>
    <row r="1168" spans="1:21">
      <c r="A1168" s="6" t="s">
        <v>63</v>
      </c>
      <c r="B1168" s="6" t="s">
        <v>70</v>
      </c>
      <c r="C1168" s="6">
        <v>0</v>
      </c>
      <c r="E1168" s="21">
        <f>SUM($F$16:F1168)</f>
        <v>0.94220419919655374</v>
      </c>
      <c r="F1168" s="16">
        <f>I1168/$I$1814</f>
        <v>3.7898885772758278E-5</v>
      </c>
      <c r="G1168" s="6" t="s">
        <v>63</v>
      </c>
      <c r="H1168" s="6" t="s">
        <v>70</v>
      </c>
      <c r="I1168" s="6">
        <v>1</v>
      </c>
      <c r="J1168" s="6">
        <v>1</v>
      </c>
      <c r="K1168" s="6">
        <v>1</v>
      </c>
      <c r="L1168" s="6">
        <v>1</v>
      </c>
      <c r="M1168" s="6">
        <v>1</v>
      </c>
      <c r="N1168" s="6">
        <v>0</v>
      </c>
      <c r="O1168" s="6">
        <v>1</v>
      </c>
      <c r="P1168" s="6">
        <v>0</v>
      </c>
      <c r="Q1168" s="6">
        <v>1</v>
      </c>
      <c r="R1168" s="6">
        <v>1</v>
      </c>
      <c r="S1168" s="6">
        <v>0</v>
      </c>
      <c r="T1168" s="6">
        <v>0</v>
      </c>
      <c r="U1168" s="6">
        <v>1</v>
      </c>
    </row>
    <row r="1169" spans="1:21">
      <c r="A1169" s="6" t="s">
        <v>81</v>
      </c>
      <c r="B1169" s="6" t="s">
        <v>75</v>
      </c>
      <c r="C1169" s="6">
        <v>0</v>
      </c>
      <c r="E1169" s="21">
        <f>SUM($F$16:F1169)</f>
        <v>0.94224209808232651</v>
      </c>
      <c r="F1169" s="16">
        <f>I1169/$I$1814</f>
        <v>3.7898885772758278E-5</v>
      </c>
      <c r="G1169" s="6" t="s">
        <v>81</v>
      </c>
      <c r="H1169" s="6" t="s">
        <v>75</v>
      </c>
      <c r="I1169" s="6">
        <v>1</v>
      </c>
      <c r="J1169" s="6">
        <v>1</v>
      </c>
      <c r="K1169" s="6">
        <v>1</v>
      </c>
      <c r="L1169" s="6">
        <v>1</v>
      </c>
      <c r="M1169" s="6">
        <v>1</v>
      </c>
      <c r="N1169" s="6">
        <v>0</v>
      </c>
      <c r="O1169" s="6">
        <v>1</v>
      </c>
      <c r="P1169" s="6">
        <v>0</v>
      </c>
      <c r="Q1169" s="6">
        <v>1</v>
      </c>
      <c r="R1169" s="6">
        <v>0</v>
      </c>
      <c r="S1169" s="6">
        <v>0</v>
      </c>
      <c r="T1169" s="6">
        <v>0</v>
      </c>
      <c r="U1169" s="6">
        <v>1</v>
      </c>
    </row>
    <row r="1170" spans="1:21">
      <c r="A1170" s="6" t="s">
        <v>65</v>
      </c>
      <c r="B1170" s="6" t="s">
        <v>62</v>
      </c>
      <c r="C1170" s="6">
        <v>1</v>
      </c>
      <c r="E1170" s="21">
        <f>SUM($F$16:F1170)</f>
        <v>0.94235579473964481</v>
      </c>
      <c r="F1170" s="9">
        <f>I1170/$I$1814</f>
        <v>1.1369665731827485E-4</v>
      </c>
      <c r="G1170" s="6" t="s">
        <v>65</v>
      </c>
      <c r="H1170" s="6" t="s">
        <v>62</v>
      </c>
      <c r="I1170" s="6">
        <v>3</v>
      </c>
      <c r="J1170" s="6">
        <v>3</v>
      </c>
      <c r="K1170" s="6">
        <v>3</v>
      </c>
      <c r="L1170" s="6">
        <v>2</v>
      </c>
      <c r="M1170" s="6">
        <v>1</v>
      </c>
      <c r="N1170" s="6">
        <v>0</v>
      </c>
      <c r="O1170" s="6">
        <v>1</v>
      </c>
      <c r="P1170" s="6">
        <v>0</v>
      </c>
      <c r="Q1170" s="6">
        <v>3</v>
      </c>
      <c r="R1170" s="6">
        <v>0</v>
      </c>
      <c r="S1170" s="6">
        <v>0</v>
      </c>
      <c r="T1170" s="6">
        <v>1</v>
      </c>
      <c r="U1170" s="6">
        <v>2</v>
      </c>
    </row>
    <row r="1171" spans="1:21">
      <c r="A1171" s="6" t="s">
        <v>54</v>
      </c>
      <c r="B1171" s="6" t="s">
        <v>48</v>
      </c>
      <c r="C1171" s="6">
        <v>0</v>
      </c>
      <c r="E1171" s="21">
        <f>SUM($F$16:F1171)</f>
        <v>0.94239369362541758</v>
      </c>
      <c r="F1171" s="16">
        <f>I1171/$I$1814</f>
        <v>3.7898885772758278E-5</v>
      </c>
      <c r="G1171" s="6" t="s">
        <v>54</v>
      </c>
      <c r="H1171" s="6" t="s">
        <v>48</v>
      </c>
      <c r="I1171" s="6">
        <v>1</v>
      </c>
      <c r="J1171" s="6">
        <v>1</v>
      </c>
      <c r="K1171" s="6">
        <v>1</v>
      </c>
      <c r="L1171" s="6">
        <v>1</v>
      </c>
      <c r="M1171" s="6">
        <v>1</v>
      </c>
      <c r="N1171" s="6">
        <v>0</v>
      </c>
      <c r="O1171" s="6">
        <v>1</v>
      </c>
      <c r="P1171" s="6">
        <v>0</v>
      </c>
      <c r="Q1171" s="6">
        <v>1</v>
      </c>
      <c r="R1171" s="6">
        <v>1</v>
      </c>
      <c r="S1171" s="6">
        <v>0</v>
      </c>
      <c r="T1171" s="6">
        <v>0</v>
      </c>
      <c r="U1171" s="6">
        <v>1</v>
      </c>
    </row>
    <row r="1172" spans="1:21">
      <c r="A1172" s="6" t="s">
        <v>68</v>
      </c>
      <c r="B1172" s="6" t="s">
        <v>75</v>
      </c>
      <c r="C1172" s="6">
        <v>0</v>
      </c>
      <c r="E1172" s="21">
        <f>SUM($F$16:F1172)</f>
        <v>0.94243159251119035</v>
      </c>
      <c r="F1172" s="16">
        <f>I1172/$I$1814</f>
        <v>3.7898885772758278E-5</v>
      </c>
      <c r="G1172" s="6" t="s">
        <v>68</v>
      </c>
      <c r="H1172" s="6" t="s">
        <v>75</v>
      </c>
      <c r="I1172" s="6">
        <v>1</v>
      </c>
      <c r="J1172" s="6">
        <v>1</v>
      </c>
      <c r="K1172" s="6">
        <v>1</v>
      </c>
      <c r="L1172" s="6">
        <v>1</v>
      </c>
      <c r="M1172" s="6">
        <v>1</v>
      </c>
      <c r="N1172" s="6">
        <v>0</v>
      </c>
      <c r="O1172" s="6">
        <v>1</v>
      </c>
      <c r="P1172" s="6">
        <v>0</v>
      </c>
      <c r="Q1172" s="6">
        <v>1</v>
      </c>
      <c r="R1172" s="6">
        <v>0</v>
      </c>
      <c r="S1172" s="6">
        <v>1</v>
      </c>
      <c r="T1172" s="6">
        <v>0</v>
      </c>
      <c r="U1172" s="6">
        <v>1</v>
      </c>
    </row>
    <row r="1173" spans="1:21">
      <c r="A1173" s="6" t="s">
        <v>68</v>
      </c>
      <c r="B1173" s="6" t="s">
        <v>71</v>
      </c>
      <c r="C1173" s="6">
        <v>0</v>
      </c>
      <c r="E1173" s="21">
        <f>SUM($F$16:F1173)</f>
        <v>0.94246949139696312</v>
      </c>
      <c r="F1173" s="16">
        <f>I1173/$I$1814</f>
        <v>3.7898885772758278E-5</v>
      </c>
      <c r="G1173" s="6" t="s">
        <v>68</v>
      </c>
      <c r="H1173" s="6" t="s">
        <v>71</v>
      </c>
      <c r="I1173" s="6">
        <v>1</v>
      </c>
      <c r="J1173" s="6">
        <v>1</v>
      </c>
      <c r="K1173" s="6">
        <v>1</v>
      </c>
      <c r="L1173" s="6">
        <v>1</v>
      </c>
      <c r="M1173" s="6">
        <v>1</v>
      </c>
      <c r="N1173" s="6">
        <v>0</v>
      </c>
      <c r="O1173" s="6">
        <v>1</v>
      </c>
      <c r="P1173" s="6">
        <v>0</v>
      </c>
      <c r="Q1173" s="6">
        <v>1</v>
      </c>
      <c r="R1173" s="6">
        <v>1</v>
      </c>
      <c r="S1173" s="6">
        <v>0</v>
      </c>
      <c r="T1173" s="6">
        <v>0</v>
      </c>
      <c r="U1173" s="6">
        <v>1</v>
      </c>
    </row>
    <row r="1174" spans="1:21">
      <c r="A1174" s="6" t="s">
        <v>45</v>
      </c>
      <c r="B1174" s="6" t="s">
        <v>65</v>
      </c>
      <c r="C1174" s="6">
        <v>0</v>
      </c>
      <c r="E1174" s="21">
        <f>SUM($F$16:F1174)</f>
        <v>0.94250739028273589</v>
      </c>
      <c r="F1174" s="16">
        <f>I1174/$I$1814</f>
        <v>3.7898885772758278E-5</v>
      </c>
      <c r="G1174" s="6" t="s">
        <v>45</v>
      </c>
      <c r="H1174" s="6" t="s">
        <v>65</v>
      </c>
      <c r="I1174" s="6">
        <v>1</v>
      </c>
      <c r="J1174" s="6">
        <v>1</v>
      </c>
      <c r="K1174" s="6">
        <v>1</v>
      </c>
      <c r="L1174" s="6">
        <v>1</v>
      </c>
      <c r="M1174" s="6">
        <v>1</v>
      </c>
      <c r="N1174" s="6">
        <v>0</v>
      </c>
      <c r="O1174" s="6">
        <v>1</v>
      </c>
      <c r="P1174" s="6">
        <v>0</v>
      </c>
      <c r="Q1174" s="6">
        <v>1</v>
      </c>
      <c r="R1174" s="6">
        <v>0</v>
      </c>
      <c r="S1174" s="6">
        <v>0</v>
      </c>
      <c r="T1174" s="6">
        <v>1</v>
      </c>
      <c r="U1174" s="6">
        <v>0</v>
      </c>
    </row>
    <row r="1175" spans="1:21">
      <c r="A1175" s="6" t="s">
        <v>72</v>
      </c>
      <c r="B1175" s="6" t="s">
        <v>78</v>
      </c>
      <c r="C1175" s="6">
        <v>0</v>
      </c>
      <c r="E1175" s="21">
        <f>SUM($F$16:F1175)</f>
        <v>0.94254528916850866</v>
      </c>
      <c r="F1175" s="16">
        <f>I1175/$I$1814</f>
        <v>3.7898885772758278E-5</v>
      </c>
      <c r="G1175" s="6" t="s">
        <v>72</v>
      </c>
      <c r="H1175" s="6" t="s">
        <v>78</v>
      </c>
      <c r="I1175" s="6">
        <v>1</v>
      </c>
      <c r="J1175" s="6">
        <v>1</v>
      </c>
      <c r="K1175" s="6">
        <v>1</v>
      </c>
      <c r="L1175" s="6">
        <v>1</v>
      </c>
      <c r="M1175" s="6">
        <v>1</v>
      </c>
      <c r="N1175" s="6">
        <v>0</v>
      </c>
      <c r="O1175" s="6">
        <v>0</v>
      </c>
      <c r="P1175" s="6">
        <v>0</v>
      </c>
      <c r="Q1175" s="6">
        <v>1</v>
      </c>
      <c r="R1175" s="6">
        <v>1</v>
      </c>
      <c r="S1175" s="6">
        <v>0</v>
      </c>
      <c r="T1175" s="6">
        <v>0</v>
      </c>
      <c r="U1175" s="6">
        <v>1</v>
      </c>
    </row>
    <row r="1176" spans="1:21">
      <c r="A1176" s="6" t="s">
        <v>72</v>
      </c>
      <c r="B1176" s="6" t="s">
        <v>31</v>
      </c>
      <c r="C1176" s="6">
        <v>0</v>
      </c>
      <c r="E1176" s="21">
        <f>SUM($F$16:F1176)</f>
        <v>0.94258318805428143</v>
      </c>
      <c r="F1176" s="16">
        <f>I1176/$I$1814</f>
        <v>3.7898885772758278E-5</v>
      </c>
      <c r="G1176" s="6" t="s">
        <v>72</v>
      </c>
      <c r="H1176" s="6" t="s">
        <v>31</v>
      </c>
      <c r="I1176" s="6">
        <v>1</v>
      </c>
      <c r="J1176" s="6">
        <v>1</v>
      </c>
      <c r="K1176" s="6">
        <v>1</v>
      </c>
      <c r="L1176" s="6">
        <v>1</v>
      </c>
      <c r="M1176" s="6">
        <v>1</v>
      </c>
      <c r="N1176" s="6">
        <v>0</v>
      </c>
      <c r="O1176" s="6">
        <v>0</v>
      </c>
      <c r="P1176" s="6">
        <v>0</v>
      </c>
      <c r="Q1176" s="6">
        <v>1</v>
      </c>
      <c r="R1176" s="6">
        <v>0</v>
      </c>
      <c r="S1176" s="6">
        <v>0</v>
      </c>
      <c r="T1176" s="6">
        <v>1</v>
      </c>
      <c r="U1176" s="6">
        <v>0</v>
      </c>
    </row>
    <row r="1177" spans="1:21">
      <c r="A1177" s="6" t="s">
        <v>72</v>
      </c>
      <c r="B1177" s="6" t="s">
        <v>54</v>
      </c>
      <c r="C1177" s="6">
        <v>0</v>
      </c>
      <c r="E1177" s="21">
        <f>SUM($F$16:F1177)</f>
        <v>0.9426210869400542</v>
      </c>
      <c r="F1177" s="16">
        <f>I1177/$I$1814</f>
        <v>3.7898885772758278E-5</v>
      </c>
      <c r="G1177" s="6" t="s">
        <v>72</v>
      </c>
      <c r="H1177" s="6" t="s">
        <v>54</v>
      </c>
      <c r="I1177" s="6">
        <v>1</v>
      </c>
      <c r="J1177" s="6">
        <v>1</v>
      </c>
      <c r="K1177" s="6">
        <v>1</v>
      </c>
      <c r="L1177" s="6">
        <v>1</v>
      </c>
      <c r="M1177" s="6">
        <v>1</v>
      </c>
      <c r="N1177" s="6">
        <v>0</v>
      </c>
      <c r="O1177" s="6">
        <v>0</v>
      </c>
      <c r="P1177" s="6">
        <v>0</v>
      </c>
      <c r="Q1177" s="6">
        <v>1</v>
      </c>
      <c r="R1177" s="6">
        <v>1</v>
      </c>
      <c r="S1177" s="6">
        <v>0</v>
      </c>
      <c r="T1177" s="6">
        <v>0</v>
      </c>
      <c r="U1177" s="6">
        <v>1</v>
      </c>
    </row>
    <row r="1178" spans="1:21">
      <c r="A1178" s="6" t="s">
        <v>70</v>
      </c>
      <c r="B1178" s="6" t="s">
        <v>64</v>
      </c>
      <c r="C1178" s="6">
        <v>0</v>
      </c>
      <c r="E1178" s="21">
        <f>SUM($F$16:F1178)</f>
        <v>0.94265898582582697</v>
      </c>
      <c r="F1178" s="16">
        <f>I1178/$I$1814</f>
        <v>3.7898885772758278E-5</v>
      </c>
      <c r="G1178" s="6" t="s">
        <v>70</v>
      </c>
      <c r="H1178" s="6" t="s">
        <v>64</v>
      </c>
      <c r="I1178" s="6">
        <v>1</v>
      </c>
      <c r="J1178" s="6">
        <v>1</v>
      </c>
      <c r="K1178" s="6">
        <v>1</v>
      </c>
      <c r="L1178" s="6">
        <v>1</v>
      </c>
      <c r="M1178" s="6">
        <v>1</v>
      </c>
      <c r="N1178" s="6">
        <v>0</v>
      </c>
      <c r="O1178" s="6">
        <v>1</v>
      </c>
      <c r="P1178" s="6">
        <v>0</v>
      </c>
      <c r="Q1178" s="6">
        <v>1</v>
      </c>
      <c r="R1178" s="6">
        <v>1</v>
      </c>
      <c r="S1178" s="6">
        <v>0</v>
      </c>
      <c r="T1178" s="6">
        <v>0</v>
      </c>
      <c r="U1178" s="6">
        <v>1</v>
      </c>
    </row>
    <row r="1179" spans="1:21">
      <c r="A1179" s="6" t="s">
        <v>34</v>
      </c>
      <c r="B1179" s="6" t="s">
        <v>71</v>
      </c>
      <c r="C1179" s="6">
        <v>1</v>
      </c>
      <c r="E1179" s="21">
        <f>SUM($F$16:F1179)</f>
        <v>0.94277268248314527</v>
      </c>
      <c r="F1179" s="9">
        <f>I1179/$I$1814</f>
        <v>1.1369665731827485E-4</v>
      </c>
      <c r="G1179" s="6" t="s">
        <v>34</v>
      </c>
      <c r="H1179" s="6" t="s">
        <v>71</v>
      </c>
      <c r="I1179" s="6">
        <v>3</v>
      </c>
      <c r="J1179" s="6">
        <v>3</v>
      </c>
      <c r="K1179" s="6">
        <v>3</v>
      </c>
      <c r="L1179" s="6">
        <v>3</v>
      </c>
      <c r="M1179" s="6">
        <v>1</v>
      </c>
      <c r="N1179" s="6">
        <v>0</v>
      </c>
      <c r="O1179" s="6">
        <v>1</v>
      </c>
      <c r="P1179" s="6">
        <v>0</v>
      </c>
      <c r="Q1179" s="6">
        <v>3</v>
      </c>
      <c r="R1179" s="6">
        <v>0</v>
      </c>
      <c r="S1179" s="6">
        <v>1</v>
      </c>
      <c r="T1179" s="6">
        <v>2</v>
      </c>
      <c r="U1179" s="6">
        <v>1</v>
      </c>
    </row>
    <row r="1180" spans="1:21">
      <c r="A1180" s="6" t="s">
        <v>47</v>
      </c>
      <c r="B1180" s="6" t="s">
        <v>55</v>
      </c>
      <c r="C1180" s="6">
        <v>0</v>
      </c>
      <c r="E1180" s="21">
        <f>SUM($F$16:F1180)</f>
        <v>0.94281058136891804</v>
      </c>
      <c r="F1180" s="16">
        <f>I1180/$I$1814</f>
        <v>3.7898885772758278E-5</v>
      </c>
      <c r="G1180" s="6" t="s">
        <v>47</v>
      </c>
      <c r="H1180" s="6" t="s">
        <v>55</v>
      </c>
      <c r="I1180" s="6">
        <v>1</v>
      </c>
      <c r="J1180" s="6">
        <v>1</v>
      </c>
      <c r="K1180" s="6">
        <v>1</v>
      </c>
      <c r="L1180" s="6">
        <v>1</v>
      </c>
      <c r="M1180" s="6">
        <v>1</v>
      </c>
      <c r="N1180" s="6">
        <v>0</v>
      </c>
      <c r="O1180" s="6">
        <v>0</v>
      </c>
      <c r="P1180" s="6">
        <v>0</v>
      </c>
      <c r="Q1180" s="6">
        <v>1</v>
      </c>
      <c r="R1180" s="6">
        <v>0</v>
      </c>
      <c r="S1180" s="6">
        <v>0</v>
      </c>
      <c r="T1180" s="6">
        <v>0</v>
      </c>
      <c r="U1180" s="6">
        <v>1</v>
      </c>
    </row>
    <row r="1181" spans="1:21">
      <c r="A1181" s="6" t="s">
        <v>58</v>
      </c>
      <c r="B1181" s="6" t="s">
        <v>74</v>
      </c>
      <c r="C1181" s="6">
        <v>0</v>
      </c>
      <c r="E1181" s="21">
        <f>SUM($F$16:F1181)</f>
        <v>0.94284848025469081</v>
      </c>
      <c r="F1181" s="16">
        <f>I1181/$I$1814</f>
        <v>3.7898885772758278E-5</v>
      </c>
      <c r="G1181" s="6" t="s">
        <v>58</v>
      </c>
      <c r="H1181" s="6" t="s">
        <v>74</v>
      </c>
      <c r="I1181" s="6">
        <v>1</v>
      </c>
      <c r="J1181" s="6">
        <v>1</v>
      </c>
      <c r="K1181" s="6">
        <v>1</v>
      </c>
      <c r="L1181" s="6">
        <v>1</v>
      </c>
      <c r="M1181" s="6">
        <v>1</v>
      </c>
      <c r="N1181" s="6">
        <v>0</v>
      </c>
      <c r="O1181" s="6">
        <v>0</v>
      </c>
      <c r="P1181" s="6">
        <v>0</v>
      </c>
      <c r="Q1181" s="6">
        <v>1</v>
      </c>
      <c r="R1181" s="6">
        <v>0</v>
      </c>
      <c r="S1181" s="6">
        <v>0</v>
      </c>
      <c r="T1181" s="6">
        <v>1</v>
      </c>
      <c r="U1181" s="6">
        <v>0</v>
      </c>
    </row>
    <row r="1182" spans="1:21">
      <c r="A1182" s="6" t="s">
        <v>58</v>
      </c>
      <c r="B1182" s="6" t="s">
        <v>48</v>
      </c>
      <c r="C1182" s="6">
        <v>0</v>
      </c>
      <c r="E1182" s="21">
        <f>SUM($F$16:F1182)</f>
        <v>0.94288637914046358</v>
      </c>
      <c r="F1182" s="16">
        <f>I1182/$I$1814</f>
        <v>3.7898885772758278E-5</v>
      </c>
      <c r="G1182" s="6" t="s">
        <v>58</v>
      </c>
      <c r="H1182" s="6" t="s">
        <v>48</v>
      </c>
      <c r="I1182" s="6">
        <v>1</v>
      </c>
      <c r="J1182" s="6">
        <v>1</v>
      </c>
      <c r="K1182" s="6">
        <v>1</v>
      </c>
      <c r="L1182" s="6">
        <v>1</v>
      </c>
      <c r="M1182" s="6">
        <v>1</v>
      </c>
      <c r="N1182" s="6">
        <v>0</v>
      </c>
      <c r="O1182" s="6">
        <v>0</v>
      </c>
      <c r="P1182" s="6">
        <v>0</v>
      </c>
      <c r="Q1182" s="6">
        <v>1</v>
      </c>
      <c r="R1182" s="6">
        <v>0</v>
      </c>
      <c r="S1182" s="6">
        <v>0</v>
      </c>
      <c r="T1182" s="6">
        <v>1</v>
      </c>
      <c r="U1182" s="6">
        <v>0</v>
      </c>
    </row>
    <row r="1183" spans="1:21">
      <c r="A1183" s="6" t="s">
        <v>45</v>
      </c>
      <c r="B1183" s="6" t="s">
        <v>81</v>
      </c>
      <c r="C1183" s="6">
        <v>0</v>
      </c>
      <c r="E1183" s="21">
        <f>SUM($F$16:F1183)</f>
        <v>0.94292427802623635</v>
      </c>
      <c r="F1183" s="16">
        <f>I1183/$I$1814</f>
        <v>3.7898885772758278E-5</v>
      </c>
      <c r="G1183" s="6" t="s">
        <v>45</v>
      </c>
      <c r="H1183" s="6" t="s">
        <v>81</v>
      </c>
      <c r="I1183" s="6">
        <v>1</v>
      </c>
      <c r="J1183" s="6">
        <v>1</v>
      </c>
      <c r="K1183" s="6">
        <v>1</v>
      </c>
      <c r="L1183" s="6">
        <v>1</v>
      </c>
      <c r="M1183" s="6">
        <v>1</v>
      </c>
      <c r="N1183" s="6">
        <v>0</v>
      </c>
      <c r="O1183" s="6">
        <v>1</v>
      </c>
      <c r="P1183" s="6">
        <v>1</v>
      </c>
      <c r="Q1183" s="6">
        <v>0</v>
      </c>
      <c r="R1183" s="6">
        <v>0</v>
      </c>
      <c r="S1183" s="6">
        <v>1</v>
      </c>
      <c r="T1183" s="6">
        <v>0</v>
      </c>
      <c r="U1183" s="6">
        <v>1</v>
      </c>
    </row>
    <row r="1184" spans="1:21">
      <c r="A1184" s="6" t="s">
        <v>81</v>
      </c>
      <c r="B1184" s="6" t="s">
        <v>77</v>
      </c>
      <c r="C1184" s="6">
        <v>0</v>
      </c>
      <c r="E1184" s="21">
        <f>SUM($F$16:F1184)</f>
        <v>0.94296217691200912</v>
      </c>
      <c r="F1184" s="16">
        <f>I1184/$I$1814</f>
        <v>3.7898885772758278E-5</v>
      </c>
      <c r="G1184" s="6" t="s">
        <v>81</v>
      </c>
      <c r="H1184" s="6" t="s">
        <v>77</v>
      </c>
      <c r="I1184" s="6">
        <v>1</v>
      </c>
      <c r="J1184" s="6">
        <v>1</v>
      </c>
      <c r="K1184" s="6">
        <v>1</v>
      </c>
      <c r="L1184" s="6">
        <v>1</v>
      </c>
      <c r="M1184" s="6">
        <v>1</v>
      </c>
      <c r="N1184" s="6">
        <v>0</v>
      </c>
      <c r="O1184" s="6">
        <v>1</v>
      </c>
      <c r="P1184" s="6">
        <v>0</v>
      </c>
      <c r="Q1184" s="6">
        <v>1</v>
      </c>
      <c r="R1184" s="6">
        <v>1</v>
      </c>
      <c r="S1184" s="6">
        <v>0</v>
      </c>
      <c r="T1184" s="6">
        <v>0</v>
      </c>
      <c r="U1184" s="6">
        <v>1</v>
      </c>
    </row>
    <row r="1185" spans="1:21">
      <c r="A1185" s="6" t="s">
        <v>34</v>
      </c>
      <c r="B1185" s="6" t="s">
        <v>36</v>
      </c>
      <c r="C1185" s="6">
        <v>0</v>
      </c>
      <c r="E1185" s="21">
        <f>SUM($F$16:F1185)</f>
        <v>0.94300007579778189</v>
      </c>
      <c r="F1185" s="16">
        <f>I1185/$I$1814</f>
        <v>3.7898885772758278E-5</v>
      </c>
      <c r="G1185" s="6" t="s">
        <v>34</v>
      </c>
      <c r="H1185" s="6" t="s">
        <v>36</v>
      </c>
      <c r="I1185" s="6">
        <v>1</v>
      </c>
      <c r="J1185" s="6">
        <v>1</v>
      </c>
      <c r="K1185" s="6">
        <v>1</v>
      </c>
      <c r="L1185" s="6">
        <v>1</v>
      </c>
      <c r="M1185" s="6">
        <v>1</v>
      </c>
      <c r="N1185" s="6">
        <v>0</v>
      </c>
      <c r="O1185" s="6">
        <v>1</v>
      </c>
      <c r="P1185" s="6">
        <v>0</v>
      </c>
      <c r="Q1185" s="6">
        <v>1</v>
      </c>
      <c r="R1185" s="6">
        <v>0</v>
      </c>
      <c r="S1185" s="6">
        <v>0</v>
      </c>
      <c r="T1185" s="6">
        <v>0</v>
      </c>
      <c r="U1185" s="6">
        <v>1</v>
      </c>
    </row>
    <row r="1186" spans="1:21">
      <c r="A1186" s="6" t="s">
        <v>37</v>
      </c>
      <c r="B1186" s="6" t="s">
        <v>74</v>
      </c>
      <c r="C1186" s="6">
        <v>0</v>
      </c>
      <c r="E1186" s="21">
        <f>SUM($F$16:F1186)</f>
        <v>0.94303797468355466</v>
      </c>
      <c r="F1186" s="16">
        <f>I1186/$I$1814</f>
        <v>3.7898885772758278E-5</v>
      </c>
      <c r="G1186" s="6" t="s">
        <v>37</v>
      </c>
      <c r="H1186" s="6" t="s">
        <v>74</v>
      </c>
      <c r="I1186" s="6">
        <v>1</v>
      </c>
      <c r="J1186" s="6">
        <v>1</v>
      </c>
      <c r="K1186" s="6">
        <v>1</v>
      </c>
      <c r="L1186" s="6">
        <v>1</v>
      </c>
      <c r="M1186" s="6">
        <v>1</v>
      </c>
      <c r="N1186" s="6">
        <v>0</v>
      </c>
      <c r="O1186" s="6">
        <v>0</v>
      </c>
      <c r="P1186" s="6">
        <v>0</v>
      </c>
      <c r="Q1186" s="6">
        <v>1</v>
      </c>
      <c r="R1186" s="6">
        <v>0</v>
      </c>
      <c r="S1186" s="6">
        <v>0</v>
      </c>
      <c r="T1186" s="6">
        <v>1</v>
      </c>
      <c r="U1186" s="6">
        <v>0</v>
      </c>
    </row>
    <row r="1187" spans="1:21">
      <c r="A1187" s="6" t="s">
        <v>37</v>
      </c>
      <c r="B1187" s="6" t="s">
        <v>70</v>
      </c>
      <c r="C1187" s="6">
        <v>0</v>
      </c>
      <c r="E1187" s="21">
        <f>SUM($F$16:F1187)</f>
        <v>0.94307587356932743</v>
      </c>
      <c r="F1187" s="16">
        <f>I1187/$I$1814</f>
        <v>3.7898885772758278E-5</v>
      </c>
      <c r="G1187" s="6" t="s">
        <v>37</v>
      </c>
      <c r="H1187" s="6" t="s">
        <v>70</v>
      </c>
      <c r="I1187" s="6">
        <v>1</v>
      </c>
      <c r="J1187" s="6">
        <v>1</v>
      </c>
      <c r="K1187" s="6">
        <v>1</v>
      </c>
      <c r="L1187" s="6">
        <v>1</v>
      </c>
      <c r="M1187" s="6">
        <v>1</v>
      </c>
      <c r="N1187" s="6">
        <v>0</v>
      </c>
      <c r="O1187" s="6">
        <v>0</v>
      </c>
      <c r="P1187" s="6">
        <v>0</v>
      </c>
      <c r="Q1187" s="6">
        <v>1</v>
      </c>
      <c r="R1187" s="6">
        <v>0</v>
      </c>
      <c r="S1187" s="6">
        <v>0</v>
      </c>
      <c r="T1187" s="6">
        <v>0</v>
      </c>
      <c r="U1187" s="6">
        <v>1</v>
      </c>
    </row>
    <row r="1188" spans="1:21">
      <c r="A1188" s="6" t="s">
        <v>47</v>
      </c>
      <c r="B1188" s="6" t="s">
        <v>76</v>
      </c>
      <c r="C1188" s="6">
        <v>0</v>
      </c>
      <c r="E1188" s="21">
        <f>SUM($F$16:F1188)</f>
        <v>0.9431137724551002</v>
      </c>
      <c r="F1188" s="16">
        <f>I1188/$I$1814</f>
        <v>3.7898885772758278E-5</v>
      </c>
      <c r="G1188" s="6" t="s">
        <v>47</v>
      </c>
      <c r="H1188" s="6" t="s">
        <v>76</v>
      </c>
      <c r="I1188" s="6">
        <v>1</v>
      </c>
      <c r="J1188" s="6">
        <v>1</v>
      </c>
      <c r="K1188" s="6">
        <v>1</v>
      </c>
      <c r="L1188" s="6">
        <v>1</v>
      </c>
      <c r="M1188" s="6">
        <v>1</v>
      </c>
      <c r="N1188" s="6">
        <v>0</v>
      </c>
      <c r="O1188" s="6">
        <v>0</v>
      </c>
      <c r="P1188" s="6">
        <v>0</v>
      </c>
      <c r="Q1188" s="6">
        <v>1</v>
      </c>
      <c r="R1188" s="6">
        <v>1</v>
      </c>
      <c r="S1188" s="6">
        <v>0</v>
      </c>
      <c r="T1188" s="6">
        <v>0</v>
      </c>
      <c r="U1188" s="6">
        <v>1</v>
      </c>
    </row>
    <row r="1189" spans="1:21">
      <c r="A1189" s="6" t="s">
        <v>38</v>
      </c>
      <c r="B1189" s="6" t="s">
        <v>57</v>
      </c>
      <c r="C1189" s="6">
        <v>0</v>
      </c>
      <c r="E1189" s="21">
        <f>SUM($F$16:F1189)</f>
        <v>0.94315167134087297</v>
      </c>
      <c r="F1189" s="16">
        <f>I1189/$I$1814</f>
        <v>3.7898885772758278E-5</v>
      </c>
      <c r="G1189" s="6" t="s">
        <v>38</v>
      </c>
      <c r="H1189" s="6" t="s">
        <v>57</v>
      </c>
      <c r="I1189" s="6">
        <v>1</v>
      </c>
      <c r="J1189" s="6">
        <v>1</v>
      </c>
      <c r="K1189" s="6">
        <v>1</v>
      </c>
      <c r="L1189" s="6">
        <v>1</v>
      </c>
      <c r="M1189" s="6">
        <v>1</v>
      </c>
      <c r="N1189" s="6">
        <v>0</v>
      </c>
      <c r="O1189" s="6">
        <v>0</v>
      </c>
      <c r="P1189" s="6">
        <v>0</v>
      </c>
      <c r="Q1189" s="6">
        <v>1</v>
      </c>
      <c r="R1189" s="6">
        <v>1</v>
      </c>
      <c r="S1189" s="6">
        <v>0</v>
      </c>
      <c r="T1189" s="6">
        <v>0</v>
      </c>
      <c r="U1189" s="6">
        <v>1</v>
      </c>
    </row>
    <row r="1190" spans="1:21">
      <c r="A1190" s="6" t="s">
        <v>51</v>
      </c>
      <c r="B1190" s="6" t="s">
        <v>63</v>
      </c>
      <c r="C1190" s="6">
        <v>0</v>
      </c>
      <c r="E1190" s="21">
        <f>SUM($F$16:F1190)</f>
        <v>0.94318957022664573</v>
      </c>
      <c r="F1190" s="16">
        <f>I1190/$I$1814</f>
        <v>3.7898885772758278E-5</v>
      </c>
      <c r="G1190" s="6" t="s">
        <v>51</v>
      </c>
      <c r="H1190" s="6" t="s">
        <v>63</v>
      </c>
      <c r="I1190" s="6">
        <v>1</v>
      </c>
      <c r="J1190" s="6">
        <v>1</v>
      </c>
      <c r="K1190" s="6">
        <v>1</v>
      </c>
      <c r="L1190" s="6">
        <v>1</v>
      </c>
      <c r="M1190" s="6">
        <v>1</v>
      </c>
      <c r="N1190" s="6">
        <v>0</v>
      </c>
      <c r="O1190" s="6">
        <v>1</v>
      </c>
      <c r="P1190" s="6">
        <v>0</v>
      </c>
      <c r="Q1190" s="6">
        <v>1</v>
      </c>
      <c r="R1190" s="6">
        <v>0</v>
      </c>
      <c r="S1190" s="6">
        <v>1</v>
      </c>
      <c r="T1190" s="6">
        <v>0</v>
      </c>
      <c r="U1190" s="6">
        <v>1</v>
      </c>
    </row>
    <row r="1191" spans="1:21">
      <c r="A1191" s="6" t="s">
        <v>69</v>
      </c>
      <c r="B1191" s="6" t="s">
        <v>38</v>
      </c>
      <c r="C1191" s="6">
        <v>0</v>
      </c>
      <c r="E1191" s="21">
        <f>SUM($F$16:F1191)</f>
        <v>0.9432274691124185</v>
      </c>
      <c r="F1191" s="16">
        <f>I1191/$I$1814</f>
        <v>3.7898885772758278E-5</v>
      </c>
      <c r="G1191" s="6" t="s">
        <v>69</v>
      </c>
      <c r="H1191" s="6" t="s">
        <v>38</v>
      </c>
      <c r="I1191" s="6">
        <v>1</v>
      </c>
      <c r="J1191" s="6">
        <v>1</v>
      </c>
      <c r="K1191" s="6">
        <v>1</v>
      </c>
      <c r="L1191" s="6">
        <v>1</v>
      </c>
      <c r="M1191" s="6">
        <v>1</v>
      </c>
      <c r="N1191" s="6">
        <v>0</v>
      </c>
      <c r="O1191" s="6">
        <v>1</v>
      </c>
      <c r="P1191" s="6">
        <v>0</v>
      </c>
      <c r="Q1191" s="6">
        <v>1</v>
      </c>
      <c r="R1191" s="6">
        <v>0</v>
      </c>
      <c r="S1191" s="6">
        <v>0</v>
      </c>
      <c r="T1191" s="6">
        <v>0</v>
      </c>
      <c r="U1191" s="6">
        <v>1</v>
      </c>
    </row>
    <row r="1192" spans="1:21">
      <c r="A1192" s="6" t="s">
        <v>78</v>
      </c>
      <c r="B1192" s="6" t="s">
        <v>81</v>
      </c>
      <c r="C1192" s="6">
        <v>0</v>
      </c>
      <c r="E1192" s="21">
        <f>SUM($F$16:F1192)</f>
        <v>0.94326536799819127</v>
      </c>
      <c r="F1192" s="16">
        <f>I1192/$I$1814</f>
        <v>3.7898885772758278E-5</v>
      </c>
      <c r="G1192" s="6" t="s">
        <v>78</v>
      </c>
      <c r="H1192" s="6" t="s">
        <v>81</v>
      </c>
      <c r="I1192" s="6">
        <v>1</v>
      </c>
      <c r="J1192" s="6">
        <v>1</v>
      </c>
      <c r="K1192" s="6">
        <v>1</v>
      </c>
      <c r="L1192" s="6">
        <v>1</v>
      </c>
      <c r="M1192" s="6">
        <v>1</v>
      </c>
      <c r="N1192" s="6">
        <v>0</v>
      </c>
      <c r="O1192" s="6">
        <v>1</v>
      </c>
      <c r="P1192" s="6">
        <v>0</v>
      </c>
      <c r="Q1192" s="6">
        <v>1</v>
      </c>
      <c r="R1192" s="6">
        <v>0</v>
      </c>
      <c r="S1192" s="6">
        <v>0</v>
      </c>
      <c r="T1192" s="6">
        <v>0</v>
      </c>
      <c r="U1192" s="6">
        <v>1</v>
      </c>
    </row>
    <row r="1193" spans="1:21">
      <c r="A1193" s="6" t="s">
        <v>78</v>
      </c>
      <c r="B1193" s="6" t="s">
        <v>41</v>
      </c>
      <c r="C1193" s="6">
        <v>0</v>
      </c>
      <c r="E1193" s="21">
        <f>SUM($F$16:F1193)</f>
        <v>0.94330326688396404</v>
      </c>
      <c r="F1193" s="16">
        <f>I1193/$I$1814</f>
        <v>3.7898885772758278E-5</v>
      </c>
      <c r="G1193" s="6" t="s">
        <v>78</v>
      </c>
      <c r="H1193" s="6" t="s">
        <v>41</v>
      </c>
      <c r="I1193" s="6">
        <v>1</v>
      </c>
      <c r="J1193" s="6">
        <v>1</v>
      </c>
      <c r="K1193" s="6">
        <v>1</v>
      </c>
      <c r="L1193" s="6">
        <v>1</v>
      </c>
      <c r="M1193" s="6">
        <v>1</v>
      </c>
      <c r="N1193" s="6">
        <v>0</v>
      </c>
      <c r="O1193" s="6">
        <v>0</v>
      </c>
      <c r="P1193" s="6">
        <v>0</v>
      </c>
      <c r="Q1193" s="6">
        <v>1</v>
      </c>
      <c r="R1193" s="6">
        <v>1</v>
      </c>
      <c r="S1193" s="6">
        <v>0</v>
      </c>
      <c r="T1193" s="6">
        <v>0</v>
      </c>
      <c r="U1193" s="6">
        <v>1</v>
      </c>
    </row>
    <row r="1194" spans="1:21">
      <c r="A1194" s="6" t="s">
        <v>65</v>
      </c>
      <c r="B1194" s="6" t="s">
        <v>51</v>
      </c>
      <c r="C1194" s="6">
        <v>0</v>
      </c>
      <c r="E1194" s="21">
        <f>SUM($F$16:F1194)</f>
        <v>0.94334116576973681</v>
      </c>
      <c r="F1194" s="16">
        <f>I1194/$I$1814</f>
        <v>3.7898885772758278E-5</v>
      </c>
      <c r="G1194" s="6" t="s">
        <v>65</v>
      </c>
      <c r="H1194" s="6" t="s">
        <v>51</v>
      </c>
      <c r="I1194" s="6">
        <v>1</v>
      </c>
      <c r="J1194" s="6">
        <v>1</v>
      </c>
      <c r="K1194" s="6">
        <v>1</v>
      </c>
      <c r="L1194" s="6">
        <v>1</v>
      </c>
      <c r="M1194" s="6">
        <v>1</v>
      </c>
      <c r="N1194" s="6">
        <v>0</v>
      </c>
      <c r="O1194" s="6">
        <v>0</v>
      </c>
      <c r="P1194" s="6">
        <v>0</v>
      </c>
      <c r="Q1194" s="6">
        <v>1</v>
      </c>
      <c r="R1194" s="6">
        <v>0</v>
      </c>
      <c r="S1194" s="6">
        <v>1</v>
      </c>
      <c r="T1194" s="6">
        <v>0</v>
      </c>
      <c r="U1194" s="6">
        <v>1</v>
      </c>
    </row>
    <row r="1195" spans="1:21">
      <c r="A1195" s="6" t="s">
        <v>65</v>
      </c>
      <c r="B1195" s="6" t="s">
        <v>45</v>
      </c>
      <c r="C1195" s="6">
        <v>0</v>
      </c>
      <c r="E1195" s="21">
        <f>SUM($F$16:F1195)</f>
        <v>0.94337906465550958</v>
      </c>
      <c r="F1195" s="16">
        <f>I1195/$I$1814</f>
        <v>3.7898885772758278E-5</v>
      </c>
      <c r="G1195" s="6" t="s">
        <v>65</v>
      </c>
      <c r="H1195" s="6" t="s">
        <v>45</v>
      </c>
      <c r="I1195" s="6">
        <v>1</v>
      </c>
      <c r="J1195" s="6">
        <v>1</v>
      </c>
      <c r="K1195" s="6">
        <v>1</v>
      </c>
      <c r="L1195" s="6">
        <v>1</v>
      </c>
      <c r="M1195" s="6">
        <v>1</v>
      </c>
      <c r="N1195" s="6">
        <v>0</v>
      </c>
      <c r="O1195" s="6">
        <v>0</v>
      </c>
      <c r="P1195" s="6">
        <v>0</v>
      </c>
      <c r="Q1195" s="6">
        <v>1</v>
      </c>
      <c r="R1195" s="6">
        <v>1</v>
      </c>
      <c r="S1195" s="6">
        <v>0</v>
      </c>
      <c r="T1195" s="6">
        <v>0</v>
      </c>
      <c r="U1195" s="6">
        <v>1</v>
      </c>
    </row>
    <row r="1196" spans="1:21">
      <c r="A1196" s="6" t="s">
        <v>65</v>
      </c>
      <c r="B1196" s="6" t="s">
        <v>54</v>
      </c>
      <c r="C1196" s="6">
        <v>0</v>
      </c>
      <c r="E1196" s="21">
        <f>SUM($F$16:F1196)</f>
        <v>0.94341696354128235</v>
      </c>
      <c r="F1196" s="16">
        <f>I1196/$I$1814</f>
        <v>3.7898885772758278E-5</v>
      </c>
      <c r="G1196" s="6" t="s">
        <v>65</v>
      </c>
      <c r="H1196" s="6" t="s">
        <v>54</v>
      </c>
      <c r="I1196" s="6">
        <v>1</v>
      </c>
      <c r="J1196" s="6">
        <v>1</v>
      </c>
      <c r="K1196" s="6">
        <v>1</v>
      </c>
      <c r="L1196" s="6">
        <v>1</v>
      </c>
      <c r="M1196" s="6">
        <v>1</v>
      </c>
      <c r="N1196" s="6">
        <v>0</v>
      </c>
      <c r="O1196" s="6">
        <v>0</v>
      </c>
      <c r="P1196" s="6">
        <v>0</v>
      </c>
      <c r="Q1196" s="6">
        <v>1</v>
      </c>
      <c r="R1196" s="6">
        <v>1</v>
      </c>
      <c r="S1196" s="6">
        <v>0</v>
      </c>
      <c r="T1196" s="6">
        <v>0</v>
      </c>
      <c r="U1196" s="6">
        <v>1</v>
      </c>
    </row>
    <row r="1197" spans="1:21">
      <c r="A1197" s="6" t="s">
        <v>38</v>
      </c>
      <c r="B1197" s="6" t="s">
        <v>64</v>
      </c>
      <c r="C1197" s="6">
        <v>0</v>
      </c>
      <c r="E1197" s="21">
        <f>SUM($F$16:F1197)</f>
        <v>0.94345486242705512</v>
      </c>
      <c r="F1197" s="16">
        <f>I1197/$I$1814</f>
        <v>3.7898885772758278E-5</v>
      </c>
      <c r="G1197" s="6" t="s">
        <v>38</v>
      </c>
      <c r="H1197" s="6" t="s">
        <v>64</v>
      </c>
      <c r="I1197" s="6">
        <v>1</v>
      </c>
      <c r="J1197" s="6">
        <v>1</v>
      </c>
      <c r="K1197" s="6">
        <v>1</v>
      </c>
      <c r="L1197" s="6">
        <v>1</v>
      </c>
      <c r="M1197" s="6">
        <v>1</v>
      </c>
      <c r="N1197" s="6">
        <v>0</v>
      </c>
      <c r="O1197" s="6">
        <v>0</v>
      </c>
      <c r="P1197" s="6">
        <v>0</v>
      </c>
      <c r="Q1197" s="6">
        <v>1</v>
      </c>
      <c r="R1197" s="6">
        <v>0</v>
      </c>
      <c r="S1197" s="6">
        <v>0</v>
      </c>
      <c r="T1197" s="6">
        <v>0</v>
      </c>
      <c r="U1197" s="6">
        <v>1</v>
      </c>
    </row>
    <row r="1198" spans="1:21">
      <c r="A1198" s="6" t="s">
        <v>59</v>
      </c>
      <c r="B1198" s="6" t="s">
        <v>69</v>
      </c>
      <c r="C1198" s="6">
        <v>0</v>
      </c>
      <c r="E1198" s="21">
        <f>SUM($F$16:F1198)</f>
        <v>0.94349276131282789</v>
      </c>
      <c r="F1198" s="16">
        <f>I1198/$I$1814</f>
        <v>3.7898885772758278E-5</v>
      </c>
      <c r="G1198" s="6" t="s">
        <v>59</v>
      </c>
      <c r="H1198" s="6" t="s">
        <v>69</v>
      </c>
      <c r="I1198" s="6">
        <v>1</v>
      </c>
      <c r="J1198" s="6">
        <v>1</v>
      </c>
      <c r="K1198" s="6">
        <v>1</v>
      </c>
      <c r="L1198" s="6">
        <v>1</v>
      </c>
      <c r="M1198" s="6">
        <v>1</v>
      </c>
      <c r="N1198" s="6">
        <v>0</v>
      </c>
      <c r="O1198" s="6">
        <v>0</v>
      </c>
      <c r="P1198" s="6">
        <v>0</v>
      </c>
      <c r="Q1198" s="6">
        <v>1</v>
      </c>
      <c r="R1198" s="6">
        <v>1</v>
      </c>
      <c r="S1198" s="6">
        <v>0</v>
      </c>
      <c r="T1198" s="6">
        <v>0</v>
      </c>
      <c r="U1198" s="6">
        <v>1</v>
      </c>
    </row>
    <row r="1199" spans="1:21">
      <c r="A1199" s="6" t="s">
        <v>59</v>
      </c>
      <c r="B1199" s="6" t="s">
        <v>77</v>
      </c>
      <c r="C1199" s="6">
        <v>0</v>
      </c>
      <c r="E1199" s="21">
        <f>SUM($F$16:F1199)</f>
        <v>0.94353066019860066</v>
      </c>
      <c r="F1199" s="16">
        <f>I1199/$I$1814</f>
        <v>3.7898885772758278E-5</v>
      </c>
      <c r="G1199" s="6" t="s">
        <v>59</v>
      </c>
      <c r="H1199" s="6" t="s">
        <v>77</v>
      </c>
      <c r="I1199" s="6">
        <v>1</v>
      </c>
      <c r="J1199" s="6">
        <v>1</v>
      </c>
      <c r="K1199" s="6">
        <v>1</v>
      </c>
      <c r="L1199" s="6">
        <v>1</v>
      </c>
      <c r="M1199" s="6">
        <v>1</v>
      </c>
      <c r="N1199" s="6">
        <v>0</v>
      </c>
      <c r="O1199" s="6">
        <v>0</v>
      </c>
      <c r="P1199" s="6">
        <v>0</v>
      </c>
      <c r="Q1199" s="6">
        <v>1</v>
      </c>
      <c r="R1199" s="6">
        <v>1</v>
      </c>
      <c r="S1199" s="6">
        <v>0</v>
      </c>
      <c r="T1199" s="6">
        <v>0</v>
      </c>
      <c r="U1199" s="6">
        <v>1</v>
      </c>
    </row>
    <row r="1200" spans="1:21">
      <c r="A1200" s="6" t="s">
        <v>77</v>
      </c>
      <c r="B1200" s="6" t="s">
        <v>79</v>
      </c>
      <c r="C1200" s="6">
        <v>1</v>
      </c>
      <c r="E1200" s="21">
        <f>SUM($F$16:F1200)</f>
        <v>0.94364435685591896</v>
      </c>
      <c r="F1200" s="9">
        <f>I1200/$I$1814</f>
        <v>1.1369665731827485E-4</v>
      </c>
      <c r="G1200" s="6" t="s">
        <v>77</v>
      </c>
      <c r="H1200" s="6" t="s">
        <v>79</v>
      </c>
      <c r="I1200" s="6">
        <v>3</v>
      </c>
      <c r="J1200" s="6">
        <v>3</v>
      </c>
      <c r="K1200" s="6">
        <v>2</v>
      </c>
      <c r="L1200" s="6">
        <v>3</v>
      </c>
      <c r="M1200" s="6">
        <v>1</v>
      </c>
      <c r="N1200" s="6">
        <v>0</v>
      </c>
      <c r="O1200" s="6">
        <v>0</v>
      </c>
      <c r="P1200" s="6">
        <v>1</v>
      </c>
      <c r="Q1200" s="6">
        <v>2</v>
      </c>
      <c r="R1200" s="6">
        <v>1</v>
      </c>
      <c r="S1200" s="6">
        <v>1</v>
      </c>
      <c r="T1200" s="6">
        <v>0</v>
      </c>
      <c r="U1200" s="6">
        <v>3</v>
      </c>
    </row>
    <row r="1201" spans="1:21">
      <c r="A1201" s="6" t="s">
        <v>48</v>
      </c>
      <c r="B1201" s="6" t="s">
        <v>50</v>
      </c>
      <c r="C1201" s="6">
        <v>0</v>
      </c>
      <c r="E1201" s="21">
        <f>SUM($F$16:F1201)</f>
        <v>0.94368225574169173</v>
      </c>
      <c r="F1201" s="16">
        <f>I1201/$I$1814</f>
        <v>3.7898885772758278E-5</v>
      </c>
      <c r="G1201" s="6" t="s">
        <v>48</v>
      </c>
      <c r="H1201" s="6" t="s">
        <v>50</v>
      </c>
      <c r="I1201" s="6">
        <v>1</v>
      </c>
      <c r="J1201" s="6">
        <v>1</v>
      </c>
      <c r="K1201" s="6">
        <v>1</v>
      </c>
      <c r="L1201" s="6">
        <v>1</v>
      </c>
      <c r="M1201" s="6">
        <v>1</v>
      </c>
      <c r="N1201" s="6">
        <v>0</v>
      </c>
      <c r="O1201" s="6">
        <v>1</v>
      </c>
      <c r="P1201" s="6">
        <v>0</v>
      </c>
      <c r="Q1201" s="6">
        <v>1</v>
      </c>
      <c r="R1201" s="6">
        <v>0</v>
      </c>
      <c r="S1201" s="6">
        <v>1</v>
      </c>
      <c r="T1201" s="6">
        <v>0</v>
      </c>
      <c r="U1201" s="6">
        <v>1</v>
      </c>
    </row>
    <row r="1202" spans="1:21">
      <c r="A1202" s="6" t="s">
        <v>52</v>
      </c>
      <c r="B1202" s="6" t="s">
        <v>38</v>
      </c>
      <c r="C1202" s="6">
        <v>0</v>
      </c>
      <c r="E1202" s="21">
        <f>SUM($F$16:F1202)</f>
        <v>0.9437201546274645</v>
      </c>
      <c r="F1202" s="16">
        <f>I1202/$I$1814</f>
        <v>3.7898885772758278E-5</v>
      </c>
      <c r="G1202" s="6" t="s">
        <v>52</v>
      </c>
      <c r="H1202" s="6" t="s">
        <v>38</v>
      </c>
      <c r="I1202" s="6">
        <v>1</v>
      </c>
      <c r="J1202" s="6">
        <v>1</v>
      </c>
      <c r="K1202" s="6">
        <v>1</v>
      </c>
      <c r="L1202" s="6">
        <v>1</v>
      </c>
      <c r="M1202" s="6">
        <v>1</v>
      </c>
      <c r="N1202" s="6">
        <v>0</v>
      </c>
      <c r="O1202" s="6">
        <v>1</v>
      </c>
      <c r="P1202" s="6">
        <v>0</v>
      </c>
      <c r="Q1202" s="6">
        <v>1</v>
      </c>
      <c r="R1202" s="6">
        <v>0</v>
      </c>
      <c r="S1202" s="6">
        <v>0</v>
      </c>
      <c r="T1202" s="6">
        <v>0</v>
      </c>
      <c r="U1202" s="6">
        <v>1</v>
      </c>
    </row>
    <row r="1203" spans="1:21">
      <c r="A1203" s="6" t="s">
        <v>38</v>
      </c>
      <c r="B1203" s="6" t="s">
        <v>51</v>
      </c>
      <c r="C1203" s="6">
        <v>0</v>
      </c>
      <c r="E1203" s="21">
        <f>SUM($F$16:F1203)</f>
        <v>0.94375805351323727</v>
      </c>
      <c r="F1203" s="16">
        <f>I1203/$I$1814</f>
        <v>3.7898885772758278E-5</v>
      </c>
      <c r="G1203" s="6" t="s">
        <v>38</v>
      </c>
      <c r="H1203" s="6" t="s">
        <v>51</v>
      </c>
      <c r="I1203" s="6">
        <v>1</v>
      </c>
      <c r="J1203" s="6">
        <v>1</v>
      </c>
      <c r="K1203" s="6">
        <v>1</v>
      </c>
      <c r="L1203" s="6">
        <v>1</v>
      </c>
      <c r="M1203" s="6">
        <v>1</v>
      </c>
      <c r="N1203" s="6">
        <v>0</v>
      </c>
      <c r="O1203" s="6">
        <v>0</v>
      </c>
      <c r="P1203" s="6">
        <v>1</v>
      </c>
      <c r="Q1203" s="6">
        <v>0</v>
      </c>
      <c r="R1203" s="6">
        <v>1</v>
      </c>
      <c r="S1203" s="6">
        <v>0</v>
      </c>
      <c r="T1203" s="6">
        <v>0</v>
      </c>
      <c r="U1203" s="6">
        <v>1</v>
      </c>
    </row>
    <row r="1204" spans="1:21">
      <c r="A1204" s="6" t="s">
        <v>62</v>
      </c>
      <c r="B1204" s="6" t="s">
        <v>48</v>
      </c>
      <c r="C1204" s="6">
        <v>0</v>
      </c>
      <c r="E1204" s="21">
        <f>SUM($F$16:F1204)</f>
        <v>0.94379595239901004</v>
      </c>
      <c r="F1204" s="16">
        <f>I1204/$I$1814</f>
        <v>3.7898885772758278E-5</v>
      </c>
      <c r="G1204" s="6" t="s">
        <v>62</v>
      </c>
      <c r="H1204" s="6" t="s">
        <v>48</v>
      </c>
      <c r="I1204" s="6">
        <v>1</v>
      </c>
      <c r="J1204" s="6">
        <v>1</v>
      </c>
      <c r="K1204" s="6">
        <v>1</v>
      </c>
      <c r="L1204" s="6">
        <v>1</v>
      </c>
      <c r="M1204" s="6">
        <v>1</v>
      </c>
      <c r="N1204" s="6">
        <v>0</v>
      </c>
      <c r="O1204" s="6">
        <v>1</v>
      </c>
      <c r="P1204" s="6">
        <v>0</v>
      </c>
      <c r="Q1204" s="6">
        <v>1</v>
      </c>
      <c r="R1204" s="6">
        <v>1</v>
      </c>
      <c r="S1204" s="6">
        <v>0</v>
      </c>
      <c r="T1204" s="6">
        <v>0</v>
      </c>
      <c r="U1204" s="6">
        <v>1</v>
      </c>
    </row>
    <row r="1205" spans="1:21">
      <c r="A1205" s="6" t="s">
        <v>49</v>
      </c>
      <c r="B1205" s="6" t="s">
        <v>69</v>
      </c>
      <c r="C1205" s="6">
        <v>0</v>
      </c>
      <c r="E1205" s="21">
        <f>SUM($F$16:F1205)</f>
        <v>0.94383385128478281</v>
      </c>
      <c r="F1205" s="16">
        <f>I1205/$I$1814</f>
        <v>3.7898885772758278E-5</v>
      </c>
      <c r="G1205" s="6" t="s">
        <v>49</v>
      </c>
      <c r="H1205" s="6" t="s">
        <v>69</v>
      </c>
      <c r="I1205" s="6">
        <v>1</v>
      </c>
      <c r="J1205" s="6">
        <v>1</v>
      </c>
      <c r="K1205" s="6">
        <v>1</v>
      </c>
      <c r="L1205" s="6">
        <v>1</v>
      </c>
      <c r="M1205" s="6">
        <v>1</v>
      </c>
      <c r="N1205" s="6">
        <v>0</v>
      </c>
      <c r="O1205" s="6">
        <v>1</v>
      </c>
      <c r="P1205" s="6">
        <v>1</v>
      </c>
      <c r="Q1205" s="6">
        <v>0</v>
      </c>
      <c r="R1205" s="6">
        <v>0</v>
      </c>
      <c r="S1205" s="6">
        <v>0</v>
      </c>
      <c r="T1205" s="6">
        <v>1</v>
      </c>
      <c r="U1205" s="6">
        <v>0</v>
      </c>
    </row>
    <row r="1206" spans="1:21">
      <c r="A1206" s="6" t="s">
        <v>49</v>
      </c>
      <c r="B1206" s="6" t="s">
        <v>46</v>
      </c>
      <c r="C1206" s="6">
        <v>0</v>
      </c>
      <c r="E1206" s="21">
        <f>SUM($F$16:F1206)</f>
        <v>0.94387175017055558</v>
      </c>
      <c r="F1206" s="16">
        <f>I1206/$I$1814</f>
        <v>3.7898885772758278E-5</v>
      </c>
      <c r="G1206" s="6" t="s">
        <v>49</v>
      </c>
      <c r="H1206" s="6" t="s">
        <v>46</v>
      </c>
      <c r="I1206" s="6">
        <v>1</v>
      </c>
      <c r="J1206" s="6">
        <v>1</v>
      </c>
      <c r="K1206" s="6">
        <v>1</v>
      </c>
      <c r="L1206" s="6">
        <v>1</v>
      </c>
      <c r="M1206" s="6">
        <v>1</v>
      </c>
      <c r="N1206" s="6">
        <v>0</v>
      </c>
      <c r="O1206" s="6">
        <v>1</v>
      </c>
      <c r="P1206" s="6">
        <v>0</v>
      </c>
      <c r="Q1206" s="6">
        <v>1</v>
      </c>
      <c r="R1206" s="6">
        <v>0</v>
      </c>
      <c r="S1206" s="6">
        <v>0</v>
      </c>
      <c r="T1206" s="6">
        <v>1</v>
      </c>
      <c r="U1206" s="6">
        <v>0</v>
      </c>
    </row>
    <row r="1207" spans="1:21">
      <c r="A1207" s="6" t="s">
        <v>74</v>
      </c>
      <c r="B1207" s="6" t="s">
        <v>64</v>
      </c>
      <c r="C1207" s="6">
        <v>0</v>
      </c>
      <c r="E1207" s="21">
        <f>SUM($F$16:F1207)</f>
        <v>0.94390964905632835</v>
      </c>
      <c r="F1207" s="16">
        <f>I1207/$I$1814</f>
        <v>3.7898885772758278E-5</v>
      </c>
      <c r="G1207" s="6" t="s">
        <v>74</v>
      </c>
      <c r="H1207" s="6" t="s">
        <v>64</v>
      </c>
      <c r="I1207" s="6">
        <v>1</v>
      </c>
      <c r="J1207" s="6">
        <v>1</v>
      </c>
      <c r="K1207" s="6">
        <v>1</v>
      </c>
      <c r="L1207" s="6">
        <v>1</v>
      </c>
      <c r="M1207" s="6">
        <v>1</v>
      </c>
      <c r="N1207" s="6">
        <v>0</v>
      </c>
      <c r="O1207" s="6">
        <v>1</v>
      </c>
      <c r="P1207" s="6">
        <v>0</v>
      </c>
      <c r="Q1207" s="6">
        <v>1</v>
      </c>
      <c r="R1207" s="6">
        <v>0</v>
      </c>
      <c r="S1207" s="6">
        <v>0</v>
      </c>
      <c r="T1207" s="6">
        <v>1</v>
      </c>
      <c r="U1207" s="6">
        <v>0</v>
      </c>
    </row>
    <row r="1208" spans="1:21">
      <c r="A1208" s="6" t="s">
        <v>82</v>
      </c>
      <c r="B1208" s="6" t="s">
        <v>37</v>
      </c>
      <c r="C1208" s="6">
        <v>0</v>
      </c>
      <c r="E1208" s="21">
        <f>SUM($F$16:F1208)</f>
        <v>0.94394754794210112</v>
      </c>
      <c r="F1208" s="16">
        <f>I1208/$I$1814</f>
        <v>3.7898885772758278E-5</v>
      </c>
      <c r="G1208" s="6" t="s">
        <v>82</v>
      </c>
      <c r="H1208" s="6" t="s">
        <v>37</v>
      </c>
      <c r="I1208" s="6">
        <v>1</v>
      </c>
      <c r="J1208" s="6">
        <v>1</v>
      </c>
      <c r="K1208" s="6">
        <v>1</v>
      </c>
      <c r="L1208" s="6">
        <v>1</v>
      </c>
      <c r="M1208" s="6">
        <v>1</v>
      </c>
      <c r="N1208" s="6">
        <v>0</v>
      </c>
      <c r="O1208" s="6">
        <v>1</v>
      </c>
      <c r="P1208" s="6">
        <v>1</v>
      </c>
      <c r="Q1208" s="6">
        <v>0</v>
      </c>
      <c r="R1208" s="6">
        <v>0</v>
      </c>
      <c r="S1208" s="6">
        <v>0</v>
      </c>
      <c r="T1208" s="6">
        <v>1</v>
      </c>
      <c r="U1208" s="6">
        <v>0</v>
      </c>
    </row>
    <row r="1209" spans="1:21">
      <c r="A1209" s="6" t="s">
        <v>73</v>
      </c>
      <c r="B1209" s="6" t="s">
        <v>34</v>
      </c>
      <c r="C1209" s="6">
        <v>0</v>
      </c>
      <c r="E1209" s="21">
        <f>SUM($F$16:F1209)</f>
        <v>0.94398544682787389</v>
      </c>
      <c r="F1209" s="16">
        <f>I1209/$I$1814</f>
        <v>3.7898885772758278E-5</v>
      </c>
      <c r="G1209" s="6" t="s">
        <v>73</v>
      </c>
      <c r="H1209" s="6" t="s">
        <v>34</v>
      </c>
      <c r="I1209" s="6">
        <v>1</v>
      </c>
      <c r="J1209" s="6">
        <v>1</v>
      </c>
      <c r="K1209" s="6">
        <v>1</v>
      </c>
      <c r="L1209" s="6">
        <v>1</v>
      </c>
      <c r="M1209" s="6">
        <v>1</v>
      </c>
      <c r="N1209" s="6">
        <v>0</v>
      </c>
      <c r="O1209" s="6">
        <v>1</v>
      </c>
      <c r="P1209" s="6">
        <v>0</v>
      </c>
      <c r="Q1209" s="6">
        <v>1</v>
      </c>
      <c r="R1209" s="6">
        <v>1</v>
      </c>
      <c r="S1209" s="6">
        <v>0</v>
      </c>
      <c r="T1209" s="6">
        <v>0</v>
      </c>
      <c r="U1209" s="6">
        <v>1</v>
      </c>
    </row>
    <row r="1210" spans="1:21">
      <c r="A1210" s="6" t="s">
        <v>59</v>
      </c>
      <c r="B1210" s="6" t="s">
        <v>41</v>
      </c>
      <c r="C1210" s="6">
        <v>0</v>
      </c>
      <c r="E1210" s="21">
        <f>SUM($F$16:F1210)</f>
        <v>0.94402334571364666</v>
      </c>
      <c r="F1210" s="16">
        <f>I1210/$I$1814</f>
        <v>3.7898885772758278E-5</v>
      </c>
      <c r="G1210" s="6" t="s">
        <v>59</v>
      </c>
      <c r="H1210" s="6" t="s">
        <v>41</v>
      </c>
      <c r="I1210" s="6">
        <v>1</v>
      </c>
      <c r="J1210" s="6">
        <v>1</v>
      </c>
      <c r="K1210" s="6">
        <v>1</v>
      </c>
      <c r="L1210" s="6">
        <v>1</v>
      </c>
      <c r="M1210" s="6">
        <v>1</v>
      </c>
      <c r="N1210" s="6">
        <v>0</v>
      </c>
      <c r="O1210" s="6">
        <v>1</v>
      </c>
      <c r="P1210" s="6">
        <v>0</v>
      </c>
      <c r="Q1210" s="6">
        <v>1</v>
      </c>
      <c r="R1210" s="6">
        <v>1</v>
      </c>
      <c r="S1210" s="6">
        <v>0</v>
      </c>
      <c r="T1210" s="6">
        <v>0</v>
      </c>
      <c r="U1210" s="6">
        <v>1</v>
      </c>
    </row>
    <row r="1211" spans="1:21">
      <c r="A1211" s="6" t="s">
        <v>32</v>
      </c>
      <c r="B1211" s="6" t="s">
        <v>75</v>
      </c>
      <c r="C1211" s="6">
        <v>0</v>
      </c>
      <c r="E1211" s="21">
        <f>SUM($F$16:F1211)</f>
        <v>0.94406124459941942</v>
      </c>
      <c r="F1211" s="16">
        <f>I1211/$I$1814</f>
        <v>3.7898885772758278E-5</v>
      </c>
      <c r="G1211" s="6" t="s">
        <v>32</v>
      </c>
      <c r="H1211" s="6" t="s">
        <v>75</v>
      </c>
      <c r="I1211" s="6">
        <v>1</v>
      </c>
      <c r="J1211" s="6">
        <v>1</v>
      </c>
      <c r="K1211" s="6">
        <v>1</v>
      </c>
      <c r="L1211" s="6">
        <v>1</v>
      </c>
      <c r="M1211" s="6">
        <v>1</v>
      </c>
      <c r="N1211" s="6">
        <v>0</v>
      </c>
      <c r="O1211" s="6">
        <v>0</v>
      </c>
      <c r="P1211" s="6">
        <v>0</v>
      </c>
      <c r="Q1211" s="6">
        <v>1</v>
      </c>
      <c r="R1211" s="6">
        <v>1</v>
      </c>
      <c r="S1211" s="6">
        <v>0</v>
      </c>
      <c r="T1211" s="6">
        <v>0</v>
      </c>
      <c r="U1211" s="6">
        <v>1</v>
      </c>
    </row>
    <row r="1212" spans="1:21">
      <c r="A1212" s="6" t="s">
        <v>80</v>
      </c>
      <c r="B1212" s="6" t="s">
        <v>56</v>
      </c>
      <c r="C1212" s="6">
        <v>0</v>
      </c>
      <c r="E1212" s="21">
        <f>SUM($F$16:F1212)</f>
        <v>0.94409914348519219</v>
      </c>
      <c r="F1212" s="16">
        <f>I1212/$I$1814</f>
        <v>3.7898885772758278E-5</v>
      </c>
      <c r="G1212" s="6" t="s">
        <v>80</v>
      </c>
      <c r="H1212" s="6" t="s">
        <v>56</v>
      </c>
      <c r="I1212" s="6">
        <v>1</v>
      </c>
      <c r="J1212" s="6">
        <v>1</v>
      </c>
      <c r="K1212" s="6">
        <v>1</v>
      </c>
      <c r="L1212" s="6">
        <v>1</v>
      </c>
      <c r="M1212" s="6">
        <v>1</v>
      </c>
      <c r="N1212" s="6">
        <v>0</v>
      </c>
      <c r="O1212" s="6">
        <v>0</v>
      </c>
      <c r="P1212" s="6">
        <v>0</v>
      </c>
      <c r="Q1212" s="6">
        <v>1</v>
      </c>
      <c r="R1212" s="6">
        <v>1</v>
      </c>
      <c r="S1212" s="6">
        <v>0</v>
      </c>
      <c r="T1212" s="6">
        <v>0</v>
      </c>
      <c r="U1212" s="6">
        <v>1</v>
      </c>
    </row>
    <row r="1213" spans="1:21">
      <c r="A1213" s="6" t="s">
        <v>77</v>
      </c>
      <c r="B1213" s="6" t="s">
        <v>75</v>
      </c>
      <c r="C1213" s="6">
        <v>0</v>
      </c>
      <c r="E1213" s="21">
        <f>SUM($F$16:F1213)</f>
        <v>0.94413704237096496</v>
      </c>
      <c r="F1213" s="16">
        <f>I1213/$I$1814</f>
        <v>3.7898885772758278E-5</v>
      </c>
      <c r="G1213" s="6" t="s">
        <v>77</v>
      </c>
      <c r="H1213" s="6" t="s">
        <v>75</v>
      </c>
      <c r="I1213" s="6">
        <v>1</v>
      </c>
      <c r="J1213" s="6">
        <v>1</v>
      </c>
      <c r="K1213" s="6">
        <v>1</v>
      </c>
      <c r="L1213" s="6">
        <v>1</v>
      </c>
      <c r="M1213" s="6">
        <v>1</v>
      </c>
      <c r="N1213" s="6">
        <v>0</v>
      </c>
      <c r="O1213" s="6">
        <v>0</v>
      </c>
      <c r="P1213" s="6">
        <v>0</v>
      </c>
      <c r="Q1213" s="6">
        <v>1</v>
      </c>
      <c r="R1213" s="6">
        <v>0</v>
      </c>
      <c r="S1213" s="6">
        <v>0</v>
      </c>
      <c r="T1213" s="6">
        <v>0</v>
      </c>
      <c r="U1213" s="6">
        <v>1</v>
      </c>
    </row>
    <row r="1214" spans="1:21">
      <c r="A1214" s="6" t="s">
        <v>49</v>
      </c>
      <c r="B1214" s="6" t="s">
        <v>75</v>
      </c>
      <c r="C1214" s="6">
        <v>0</v>
      </c>
      <c r="E1214" s="21">
        <f>SUM($F$16:F1214)</f>
        <v>0.94417494125673773</v>
      </c>
      <c r="F1214" s="16">
        <f>I1214/$I$1814</f>
        <v>3.7898885772758278E-5</v>
      </c>
      <c r="G1214" s="6" t="s">
        <v>49</v>
      </c>
      <c r="H1214" s="6" t="s">
        <v>75</v>
      </c>
      <c r="I1214" s="6">
        <v>1</v>
      </c>
      <c r="J1214" s="6">
        <v>1</v>
      </c>
      <c r="K1214" s="6">
        <v>1</v>
      </c>
      <c r="L1214" s="6">
        <v>1</v>
      </c>
      <c r="M1214" s="6">
        <v>1</v>
      </c>
      <c r="N1214" s="6">
        <v>0</v>
      </c>
      <c r="O1214" s="6">
        <v>0</v>
      </c>
      <c r="P1214" s="6">
        <v>0</v>
      </c>
      <c r="Q1214" s="6">
        <v>1</v>
      </c>
      <c r="R1214" s="6">
        <v>0</v>
      </c>
      <c r="S1214" s="6">
        <v>1</v>
      </c>
      <c r="T1214" s="6">
        <v>0</v>
      </c>
      <c r="U1214" s="6">
        <v>1</v>
      </c>
    </row>
    <row r="1215" spans="1:21">
      <c r="A1215" s="6" t="s">
        <v>64</v>
      </c>
      <c r="B1215" s="6" t="s">
        <v>46</v>
      </c>
      <c r="C1215" s="6">
        <v>0</v>
      </c>
      <c r="E1215" s="21">
        <f>SUM($F$16:F1215)</f>
        <v>0.9442128401425105</v>
      </c>
      <c r="F1215" s="16">
        <f>I1215/$I$1814</f>
        <v>3.7898885772758278E-5</v>
      </c>
      <c r="G1215" s="6" t="s">
        <v>64</v>
      </c>
      <c r="H1215" s="6" t="s">
        <v>46</v>
      </c>
      <c r="I1215" s="6">
        <v>1</v>
      </c>
      <c r="J1215" s="6">
        <v>1</v>
      </c>
      <c r="K1215" s="6">
        <v>1</v>
      </c>
      <c r="L1215" s="6">
        <v>1</v>
      </c>
      <c r="M1215" s="6">
        <v>1</v>
      </c>
      <c r="N1215" s="6">
        <v>0</v>
      </c>
      <c r="O1215" s="6">
        <v>1</v>
      </c>
      <c r="P1215" s="6">
        <v>0</v>
      </c>
      <c r="Q1215" s="6">
        <v>1</v>
      </c>
      <c r="R1215" s="6">
        <v>1</v>
      </c>
      <c r="S1215" s="6">
        <v>0</v>
      </c>
      <c r="T1215" s="6">
        <v>0</v>
      </c>
      <c r="U1215" s="6">
        <v>1</v>
      </c>
    </row>
    <row r="1216" spans="1:21">
      <c r="A1216" s="6" t="s">
        <v>40</v>
      </c>
      <c r="B1216" s="6" t="s">
        <v>73</v>
      </c>
      <c r="C1216" s="6">
        <v>0</v>
      </c>
      <c r="E1216" s="21">
        <f>SUM($F$16:F1216)</f>
        <v>0.94425073902828327</v>
      </c>
      <c r="F1216" s="16">
        <f>I1216/$I$1814</f>
        <v>3.7898885772758278E-5</v>
      </c>
      <c r="G1216" s="6" t="s">
        <v>40</v>
      </c>
      <c r="H1216" s="6" t="s">
        <v>73</v>
      </c>
      <c r="I1216" s="6">
        <v>1</v>
      </c>
      <c r="J1216" s="6">
        <v>1</v>
      </c>
      <c r="K1216" s="6">
        <v>1</v>
      </c>
      <c r="L1216" s="6">
        <v>1</v>
      </c>
      <c r="M1216" s="6">
        <v>1</v>
      </c>
      <c r="N1216" s="6">
        <v>0</v>
      </c>
      <c r="O1216" s="6">
        <v>1</v>
      </c>
      <c r="P1216" s="6">
        <v>0</v>
      </c>
      <c r="Q1216" s="6">
        <v>1</v>
      </c>
      <c r="R1216" s="6">
        <v>0</v>
      </c>
      <c r="S1216" s="6">
        <v>0</v>
      </c>
      <c r="T1216" s="6">
        <v>0</v>
      </c>
      <c r="U1216" s="6">
        <v>1</v>
      </c>
    </row>
    <row r="1217" spans="1:21">
      <c r="A1217" s="6" t="s">
        <v>50</v>
      </c>
      <c r="B1217" s="6" t="s">
        <v>78</v>
      </c>
      <c r="C1217" s="6">
        <v>0</v>
      </c>
      <c r="E1217" s="21">
        <f>SUM($F$16:F1217)</f>
        <v>0.94428863791405604</v>
      </c>
      <c r="F1217" s="16">
        <f>I1217/$I$1814</f>
        <v>3.7898885772758278E-5</v>
      </c>
      <c r="G1217" s="6" t="s">
        <v>50</v>
      </c>
      <c r="H1217" s="6" t="s">
        <v>78</v>
      </c>
      <c r="I1217" s="6">
        <v>1</v>
      </c>
      <c r="J1217" s="6">
        <v>1</v>
      </c>
      <c r="K1217" s="6">
        <v>1</v>
      </c>
      <c r="L1217" s="6">
        <v>1</v>
      </c>
      <c r="M1217" s="6">
        <v>1</v>
      </c>
      <c r="N1217" s="6">
        <v>0</v>
      </c>
      <c r="O1217" s="6">
        <v>0</v>
      </c>
      <c r="P1217" s="6">
        <v>0</v>
      </c>
      <c r="Q1217" s="6">
        <v>1</v>
      </c>
      <c r="R1217" s="6">
        <v>0</v>
      </c>
      <c r="S1217" s="6">
        <v>0</v>
      </c>
      <c r="T1217" s="6">
        <v>0</v>
      </c>
      <c r="U1217" s="6">
        <v>1</v>
      </c>
    </row>
    <row r="1218" spans="1:21">
      <c r="A1218" s="6" t="s">
        <v>33</v>
      </c>
      <c r="B1218" s="6" t="s">
        <v>70</v>
      </c>
      <c r="C1218" s="6">
        <v>0</v>
      </c>
      <c r="E1218" s="21">
        <f>SUM($F$16:F1218)</f>
        <v>0.94432653679982881</v>
      </c>
      <c r="F1218" s="16">
        <f>I1218/$I$1814</f>
        <v>3.7898885772758278E-5</v>
      </c>
      <c r="G1218" s="6" t="s">
        <v>33</v>
      </c>
      <c r="H1218" s="6" t="s">
        <v>70</v>
      </c>
      <c r="I1218" s="6">
        <v>1</v>
      </c>
      <c r="J1218" s="6">
        <v>1</v>
      </c>
      <c r="K1218" s="6">
        <v>1</v>
      </c>
      <c r="L1218" s="6">
        <v>1</v>
      </c>
      <c r="M1218" s="6">
        <v>1</v>
      </c>
      <c r="N1218" s="6">
        <v>0</v>
      </c>
      <c r="O1218" s="6">
        <v>1</v>
      </c>
      <c r="P1218" s="6">
        <v>0</v>
      </c>
      <c r="Q1218" s="6">
        <v>1</v>
      </c>
      <c r="R1218" s="6">
        <v>0</v>
      </c>
      <c r="S1218" s="6">
        <v>0</v>
      </c>
      <c r="T1218" s="6">
        <v>0</v>
      </c>
      <c r="U1218" s="6">
        <v>1</v>
      </c>
    </row>
    <row r="1219" spans="1:21">
      <c r="A1219" s="6" t="s">
        <v>50</v>
      </c>
      <c r="B1219" s="6" t="s">
        <v>51</v>
      </c>
      <c r="C1219" s="6">
        <v>0</v>
      </c>
      <c r="E1219" s="21">
        <f>SUM($F$16:F1219)</f>
        <v>0.94436443568560158</v>
      </c>
      <c r="F1219" s="16">
        <f>I1219/$I$1814</f>
        <v>3.7898885772758278E-5</v>
      </c>
      <c r="G1219" s="6" t="s">
        <v>50</v>
      </c>
      <c r="H1219" s="6" t="s">
        <v>51</v>
      </c>
      <c r="I1219" s="6">
        <v>1</v>
      </c>
      <c r="J1219" s="6">
        <v>1</v>
      </c>
      <c r="K1219" s="6">
        <v>1</v>
      </c>
      <c r="L1219" s="6">
        <v>1</v>
      </c>
      <c r="M1219" s="6">
        <v>1</v>
      </c>
      <c r="N1219" s="6">
        <v>0</v>
      </c>
      <c r="O1219" s="6">
        <v>0</v>
      </c>
      <c r="P1219" s="6">
        <v>0</v>
      </c>
      <c r="Q1219" s="6">
        <v>1</v>
      </c>
      <c r="R1219" s="6">
        <v>1</v>
      </c>
      <c r="S1219" s="6">
        <v>0</v>
      </c>
      <c r="T1219" s="6">
        <v>0</v>
      </c>
      <c r="U1219" s="6">
        <v>1</v>
      </c>
    </row>
    <row r="1220" spans="1:21">
      <c r="A1220" s="6" t="s">
        <v>50</v>
      </c>
      <c r="B1220" s="6" t="s">
        <v>81</v>
      </c>
      <c r="C1220" s="6">
        <v>0</v>
      </c>
      <c r="E1220" s="21">
        <f>SUM($F$16:F1220)</f>
        <v>0.94440233457137435</v>
      </c>
      <c r="F1220" s="16">
        <f>I1220/$I$1814</f>
        <v>3.7898885772758278E-5</v>
      </c>
      <c r="G1220" s="6" t="s">
        <v>50</v>
      </c>
      <c r="H1220" s="6" t="s">
        <v>81</v>
      </c>
      <c r="I1220" s="6">
        <v>1</v>
      </c>
      <c r="J1220" s="6">
        <v>1</v>
      </c>
      <c r="K1220" s="6">
        <v>1</v>
      </c>
      <c r="L1220" s="6">
        <v>1</v>
      </c>
      <c r="M1220" s="6">
        <v>1</v>
      </c>
      <c r="N1220" s="6">
        <v>0</v>
      </c>
      <c r="O1220" s="6">
        <v>1</v>
      </c>
      <c r="P1220" s="6">
        <v>0</v>
      </c>
      <c r="Q1220" s="6">
        <v>1</v>
      </c>
      <c r="R1220" s="6">
        <v>0</v>
      </c>
      <c r="S1220" s="6">
        <v>0</v>
      </c>
      <c r="T1220" s="6">
        <v>1</v>
      </c>
      <c r="U1220" s="6">
        <v>0</v>
      </c>
    </row>
    <row r="1221" spans="1:21">
      <c r="A1221" s="6" t="s">
        <v>55</v>
      </c>
      <c r="B1221" s="6" t="s">
        <v>51</v>
      </c>
      <c r="C1221" s="6">
        <v>0</v>
      </c>
      <c r="E1221" s="21">
        <f>SUM($F$16:F1221)</f>
        <v>0.94444023345714712</v>
      </c>
      <c r="F1221" s="16">
        <f>I1221/$I$1814</f>
        <v>3.7898885772758278E-5</v>
      </c>
      <c r="G1221" s="6" t="s">
        <v>55</v>
      </c>
      <c r="H1221" s="6" t="s">
        <v>51</v>
      </c>
      <c r="I1221" s="6">
        <v>1</v>
      </c>
      <c r="J1221" s="6">
        <v>1</v>
      </c>
      <c r="K1221" s="6">
        <v>1</v>
      </c>
      <c r="L1221" s="6">
        <v>1</v>
      </c>
      <c r="M1221" s="6">
        <v>1</v>
      </c>
      <c r="N1221" s="6">
        <v>0</v>
      </c>
      <c r="O1221" s="6">
        <v>0</v>
      </c>
      <c r="P1221" s="6">
        <v>0</v>
      </c>
      <c r="Q1221" s="6">
        <v>1</v>
      </c>
      <c r="R1221" s="6">
        <v>0</v>
      </c>
      <c r="S1221" s="6">
        <v>0</v>
      </c>
      <c r="T1221" s="6">
        <v>1</v>
      </c>
      <c r="U1221" s="6">
        <v>0</v>
      </c>
    </row>
    <row r="1222" spans="1:21">
      <c r="A1222" s="6" t="s">
        <v>60</v>
      </c>
      <c r="B1222" s="6" t="s">
        <v>34</v>
      </c>
      <c r="C1222" s="6">
        <v>0</v>
      </c>
      <c r="E1222" s="21">
        <f>SUM($F$16:F1222)</f>
        <v>0.94447813234291988</v>
      </c>
      <c r="F1222" s="16">
        <f>I1222/$I$1814</f>
        <v>3.7898885772758278E-5</v>
      </c>
      <c r="G1222" s="6" t="s">
        <v>60</v>
      </c>
      <c r="H1222" s="6" t="s">
        <v>34</v>
      </c>
      <c r="I1222" s="6">
        <v>1</v>
      </c>
      <c r="J1222" s="6">
        <v>1</v>
      </c>
      <c r="K1222" s="6">
        <v>1</v>
      </c>
      <c r="L1222" s="6">
        <v>1</v>
      </c>
      <c r="M1222" s="6">
        <v>1</v>
      </c>
      <c r="N1222" s="6">
        <v>0</v>
      </c>
      <c r="O1222" s="6">
        <v>1</v>
      </c>
      <c r="P1222" s="6">
        <v>0</v>
      </c>
      <c r="Q1222" s="6">
        <v>1</v>
      </c>
      <c r="R1222" s="6">
        <v>1</v>
      </c>
      <c r="S1222" s="6">
        <v>0</v>
      </c>
      <c r="T1222" s="6">
        <v>0</v>
      </c>
      <c r="U1222" s="6">
        <v>1</v>
      </c>
    </row>
    <row r="1223" spans="1:21">
      <c r="A1223" s="6" t="s">
        <v>60</v>
      </c>
      <c r="B1223" s="6" t="s">
        <v>41</v>
      </c>
      <c r="C1223" s="6">
        <v>0</v>
      </c>
      <c r="E1223" s="21">
        <f>SUM($F$16:F1223)</f>
        <v>0.94451603122869265</v>
      </c>
      <c r="F1223" s="16">
        <f>I1223/$I$1814</f>
        <v>3.7898885772758278E-5</v>
      </c>
      <c r="G1223" s="6" t="s">
        <v>60</v>
      </c>
      <c r="H1223" s="6" t="s">
        <v>41</v>
      </c>
      <c r="I1223" s="6">
        <v>1</v>
      </c>
      <c r="J1223" s="6">
        <v>1</v>
      </c>
      <c r="K1223" s="6">
        <v>1</v>
      </c>
      <c r="L1223" s="6">
        <v>1</v>
      </c>
      <c r="M1223" s="6">
        <v>1</v>
      </c>
      <c r="N1223" s="6">
        <v>0</v>
      </c>
      <c r="O1223" s="6">
        <v>0</v>
      </c>
      <c r="P1223" s="6">
        <v>0</v>
      </c>
      <c r="Q1223" s="6">
        <v>1</v>
      </c>
      <c r="R1223" s="6">
        <v>0</v>
      </c>
      <c r="S1223" s="6">
        <v>0</v>
      </c>
      <c r="T1223" s="6">
        <v>1</v>
      </c>
      <c r="U1223" s="6">
        <v>0</v>
      </c>
    </row>
    <row r="1224" spans="1:21">
      <c r="A1224" s="6" t="s">
        <v>80</v>
      </c>
      <c r="B1224" s="6" t="s">
        <v>49</v>
      </c>
      <c r="C1224" s="6">
        <v>0</v>
      </c>
      <c r="E1224" s="21">
        <f>SUM($F$16:F1224)</f>
        <v>0.94455393011446542</v>
      </c>
      <c r="F1224" s="16">
        <f>I1224/$I$1814</f>
        <v>3.7898885772758278E-5</v>
      </c>
      <c r="G1224" s="6" t="s">
        <v>80</v>
      </c>
      <c r="H1224" s="6" t="s">
        <v>49</v>
      </c>
      <c r="I1224" s="6">
        <v>1</v>
      </c>
      <c r="J1224" s="6">
        <v>1</v>
      </c>
      <c r="K1224" s="6">
        <v>1</v>
      </c>
      <c r="L1224" s="6">
        <v>1</v>
      </c>
      <c r="M1224" s="6">
        <v>1</v>
      </c>
      <c r="N1224" s="6">
        <v>0</v>
      </c>
      <c r="O1224" s="6">
        <v>1</v>
      </c>
      <c r="P1224" s="6">
        <v>1</v>
      </c>
      <c r="Q1224" s="6">
        <v>0</v>
      </c>
      <c r="R1224" s="6">
        <v>0</v>
      </c>
      <c r="S1224" s="6">
        <v>0</v>
      </c>
      <c r="T1224" s="6">
        <v>1</v>
      </c>
      <c r="U1224" s="6">
        <v>0</v>
      </c>
    </row>
    <row r="1225" spans="1:21">
      <c r="A1225" s="6" t="s">
        <v>80</v>
      </c>
      <c r="B1225" s="6" t="s">
        <v>32</v>
      </c>
      <c r="C1225" s="6">
        <v>0</v>
      </c>
      <c r="E1225" s="21">
        <f>SUM($F$16:F1225)</f>
        <v>0.94459182900023819</v>
      </c>
      <c r="F1225" s="16">
        <f>I1225/$I$1814</f>
        <v>3.7898885772758278E-5</v>
      </c>
      <c r="G1225" s="6" t="s">
        <v>80</v>
      </c>
      <c r="H1225" s="6" t="s">
        <v>32</v>
      </c>
      <c r="I1225" s="6">
        <v>1</v>
      </c>
      <c r="J1225" s="6">
        <v>1</v>
      </c>
      <c r="K1225" s="6">
        <v>1</v>
      </c>
      <c r="L1225" s="6">
        <v>1</v>
      </c>
      <c r="M1225" s="6">
        <v>1</v>
      </c>
      <c r="N1225" s="6">
        <v>0</v>
      </c>
      <c r="O1225" s="6">
        <v>0</v>
      </c>
      <c r="P1225" s="6">
        <v>1</v>
      </c>
      <c r="Q1225" s="6">
        <v>0</v>
      </c>
      <c r="R1225" s="6">
        <v>1</v>
      </c>
      <c r="S1225" s="6">
        <v>0</v>
      </c>
      <c r="T1225" s="6">
        <v>0</v>
      </c>
      <c r="U1225" s="6">
        <v>1</v>
      </c>
    </row>
    <row r="1226" spans="1:21">
      <c r="A1226" s="6" t="s">
        <v>80</v>
      </c>
      <c r="B1226" s="6" t="s">
        <v>41</v>
      </c>
      <c r="C1226" s="6">
        <v>0</v>
      </c>
      <c r="E1226" s="21">
        <f>SUM($F$16:F1226)</f>
        <v>0.94462972788601096</v>
      </c>
      <c r="F1226" s="16">
        <f>I1226/$I$1814</f>
        <v>3.7898885772758278E-5</v>
      </c>
      <c r="G1226" s="6" t="s">
        <v>80</v>
      </c>
      <c r="H1226" s="6" t="s">
        <v>41</v>
      </c>
      <c r="I1226" s="6">
        <v>1</v>
      </c>
      <c r="J1226" s="6">
        <v>1</v>
      </c>
      <c r="K1226" s="6">
        <v>1</v>
      </c>
      <c r="L1226" s="6">
        <v>1</v>
      </c>
      <c r="M1226" s="6">
        <v>1</v>
      </c>
      <c r="N1226" s="6">
        <v>0</v>
      </c>
      <c r="O1226" s="6">
        <v>0</v>
      </c>
      <c r="P1226" s="6">
        <v>0</v>
      </c>
      <c r="Q1226" s="6">
        <v>1</v>
      </c>
      <c r="R1226" s="6">
        <v>1</v>
      </c>
      <c r="S1226" s="6">
        <v>0</v>
      </c>
      <c r="T1226" s="6">
        <v>0</v>
      </c>
      <c r="U1226" s="6">
        <v>1</v>
      </c>
    </row>
    <row r="1227" spans="1:21">
      <c r="A1227" s="6" t="s">
        <v>55</v>
      </c>
      <c r="B1227" s="6" t="s">
        <v>52</v>
      </c>
      <c r="C1227" s="6">
        <v>0</v>
      </c>
      <c r="E1227" s="21">
        <f>SUM($F$16:F1227)</f>
        <v>0.94466762677178373</v>
      </c>
      <c r="F1227" s="16">
        <f>I1227/$I$1814</f>
        <v>3.7898885772758278E-5</v>
      </c>
      <c r="G1227" s="6" t="s">
        <v>55</v>
      </c>
      <c r="H1227" s="6" t="s">
        <v>52</v>
      </c>
      <c r="I1227" s="6">
        <v>1</v>
      </c>
      <c r="J1227" s="6">
        <v>1</v>
      </c>
      <c r="K1227" s="6">
        <v>1</v>
      </c>
      <c r="L1227" s="6">
        <v>1</v>
      </c>
      <c r="M1227" s="6">
        <v>1</v>
      </c>
      <c r="N1227" s="6">
        <v>0</v>
      </c>
      <c r="O1227" s="6">
        <v>1</v>
      </c>
      <c r="P1227" s="6">
        <v>0</v>
      </c>
      <c r="Q1227" s="6">
        <v>1</v>
      </c>
      <c r="R1227" s="6">
        <v>1</v>
      </c>
      <c r="S1227" s="6">
        <v>0</v>
      </c>
      <c r="T1227" s="6">
        <v>0</v>
      </c>
      <c r="U1227" s="6">
        <v>1</v>
      </c>
    </row>
    <row r="1228" spans="1:21">
      <c r="A1228" s="6" t="s">
        <v>47</v>
      </c>
      <c r="B1228" s="6" t="s">
        <v>40</v>
      </c>
      <c r="C1228" s="6">
        <v>0</v>
      </c>
      <c r="E1228" s="21">
        <f>SUM($F$16:F1228)</f>
        <v>0.9455393011445572</v>
      </c>
      <c r="F1228" s="16">
        <f>I1228/$I$1814</f>
        <v>8.716743727734405E-4</v>
      </c>
      <c r="G1228" s="6" t="s">
        <v>47</v>
      </c>
      <c r="H1228" s="6" t="s">
        <v>40</v>
      </c>
      <c r="I1228" s="6">
        <v>23</v>
      </c>
      <c r="J1228" s="6">
        <v>20</v>
      </c>
      <c r="K1228" s="6">
        <v>14</v>
      </c>
      <c r="L1228" s="6">
        <v>19</v>
      </c>
      <c r="M1228" s="6">
        <v>0</v>
      </c>
      <c r="N1228" s="6">
        <v>0</v>
      </c>
      <c r="O1228" s="6">
        <v>2</v>
      </c>
      <c r="P1228" s="6">
        <v>7</v>
      </c>
      <c r="Q1228" s="6">
        <v>16</v>
      </c>
      <c r="R1228" s="6">
        <v>4</v>
      </c>
      <c r="S1228" s="6">
        <v>6</v>
      </c>
      <c r="T1228" s="6">
        <v>8</v>
      </c>
      <c r="U1228" s="6">
        <v>15</v>
      </c>
    </row>
    <row r="1229" spans="1:21">
      <c r="A1229" s="6" t="s">
        <v>38</v>
      </c>
      <c r="B1229" s="6" t="s">
        <v>33</v>
      </c>
      <c r="C1229" s="6">
        <v>0</v>
      </c>
      <c r="E1229" s="21">
        <f>SUM($F$16:F1229)</f>
        <v>0.94610778443114862</v>
      </c>
      <c r="F1229" s="16">
        <f>I1229/$I$1814</f>
        <v>5.6848328659137417E-4</v>
      </c>
      <c r="G1229" s="6" t="s">
        <v>38</v>
      </c>
      <c r="H1229" s="6" t="s">
        <v>33</v>
      </c>
      <c r="I1229" s="6">
        <v>15</v>
      </c>
      <c r="J1229" s="6">
        <v>13</v>
      </c>
      <c r="K1229" s="6">
        <v>4</v>
      </c>
      <c r="L1229" s="6">
        <v>15</v>
      </c>
      <c r="M1229" s="6">
        <v>0</v>
      </c>
      <c r="N1229" s="6">
        <v>0</v>
      </c>
      <c r="O1229" s="6">
        <v>1</v>
      </c>
      <c r="P1229" s="6">
        <v>4</v>
      </c>
      <c r="Q1229" s="6">
        <v>11</v>
      </c>
      <c r="R1229" s="6">
        <v>0</v>
      </c>
      <c r="S1229" s="6">
        <v>8</v>
      </c>
      <c r="T1229" s="6">
        <v>6</v>
      </c>
      <c r="U1229" s="6">
        <v>9</v>
      </c>
    </row>
    <row r="1230" spans="1:21">
      <c r="A1230" s="6" t="s">
        <v>48</v>
      </c>
      <c r="B1230" s="6" t="s">
        <v>40</v>
      </c>
      <c r="C1230" s="6">
        <v>0</v>
      </c>
      <c r="E1230" s="21">
        <f>SUM($F$16:F1230)</f>
        <v>0.94652467217464897</v>
      </c>
      <c r="F1230" s="16">
        <f>I1230/$I$1814</f>
        <v>4.1688774350034111E-4</v>
      </c>
      <c r="G1230" s="6" t="s">
        <v>48</v>
      </c>
      <c r="H1230" s="6" t="s">
        <v>40</v>
      </c>
      <c r="I1230" s="6">
        <v>11</v>
      </c>
      <c r="J1230" s="6">
        <v>10</v>
      </c>
      <c r="K1230" s="6">
        <v>6</v>
      </c>
      <c r="L1230" s="6">
        <v>11</v>
      </c>
      <c r="M1230" s="6">
        <v>0</v>
      </c>
      <c r="N1230" s="6">
        <v>0</v>
      </c>
      <c r="O1230" s="6">
        <v>2</v>
      </c>
      <c r="P1230" s="6">
        <v>3</v>
      </c>
      <c r="Q1230" s="6">
        <v>8</v>
      </c>
      <c r="R1230" s="6">
        <v>1</v>
      </c>
      <c r="S1230" s="6">
        <v>2</v>
      </c>
      <c r="T1230" s="6">
        <v>7</v>
      </c>
      <c r="U1230" s="6">
        <v>4</v>
      </c>
    </row>
    <row r="1231" spans="1:21">
      <c r="A1231" s="6" t="s">
        <v>36</v>
      </c>
      <c r="B1231" s="6" t="s">
        <v>62</v>
      </c>
      <c r="C1231" s="6">
        <v>0</v>
      </c>
      <c r="E1231" s="21">
        <f>SUM($F$16:F1231)</f>
        <v>0.94694155991814932</v>
      </c>
      <c r="F1231" s="16">
        <f>I1231/$I$1814</f>
        <v>4.1688774350034111E-4</v>
      </c>
      <c r="G1231" s="6" t="s">
        <v>36</v>
      </c>
      <c r="H1231" s="6" t="s">
        <v>62</v>
      </c>
      <c r="I1231" s="6">
        <v>11</v>
      </c>
      <c r="J1231" s="6">
        <v>10</v>
      </c>
      <c r="K1231" s="6">
        <v>11</v>
      </c>
      <c r="L1231" s="6">
        <v>8</v>
      </c>
      <c r="M1231" s="6">
        <v>0</v>
      </c>
      <c r="N1231" s="6">
        <v>0</v>
      </c>
      <c r="O1231" s="6">
        <v>1</v>
      </c>
      <c r="P1231" s="6">
        <v>1</v>
      </c>
      <c r="Q1231" s="6">
        <v>10</v>
      </c>
      <c r="R1231" s="6">
        <v>3</v>
      </c>
      <c r="S1231" s="6">
        <v>3</v>
      </c>
      <c r="T1231" s="6">
        <v>3</v>
      </c>
      <c r="U1231" s="6">
        <v>8</v>
      </c>
    </row>
    <row r="1232" spans="1:21">
      <c r="A1232" s="6" t="s">
        <v>69</v>
      </c>
      <c r="B1232" s="6" t="s">
        <v>35</v>
      </c>
      <c r="C1232" s="6">
        <v>0</v>
      </c>
      <c r="E1232" s="21">
        <f>SUM($F$16:F1232)</f>
        <v>0.94735844766164967</v>
      </c>
      <c r="F1232" s="16">
        <f>I1232/$I$1814</f>
        <v>4.1688774350034111E-4</v>
      </c>
      <c r="G1232" s="6" t="s">
        <v>69</v>
      </c>
      <c r="H1232" s="6" t="s">
        <v>35</v>
      </c>
      <c r="I1232" s="6">
        <v>11</v>
      </c>
      <c r="J1232" s="6">
        <v>10</v>
      </c>
      <c r="K1232" s="6">
        <v>11</v>
      </c>
      <c r="L1232" s="6">
        <v>9</v>
      </c>
      <c r="M1232" s="6">
        <v>0</v>
      </c>
      <c r="N1232" s="6">
        <v>0</v>
      </c>
      <c r="O1232" s="6">
        <v>1</v>
      </c>
      <c r="P1232" s="6">
        <v>2</v>
      </c>
      <c r="Q1232" s="6">
        <v>9</v>
      </c>
      <c r="R1232" s="6">
        <v>0</v>
      </c>
      <c r="S1232" s="6">
        <v>3</v>
      </c>
      <c r="T1232" s="6">
        <v>1</v>
      </c>
      <c r="U1232" s="6">
        <v>10</v>
      </c>
    </row>
    <row r="1233" spans="1:21">
      <c r="A1233" s="6" t="s">
        <v>31</v>
      </c>
      <c r="B1233" s="6" t="s">
        <v>83</v>
      </c>
      <c r="C1233" s="6">
        <v>0</v>
      </c>
      <c r="E1233" s="21">
        <f>SUM($F$16:F1233)</f>
        <v>0.94777533540515002</v>
      </c>
      <c r="F1233" s="16">
        <f>I1233/$I$1814</f>
        <v>4.1688774350034111E-4</v>
      </c>
      <c r="G1233" s="6" t="s">
        <v>31</v>
      </c>
      <c r="H1233" s="6" t="s">
        <v>83</v>
      </c>
      <c r="I1233" s="6">
        <v>11</v>
      </c>
      <c r="J1233" s="6">
        <v>10</v>
      </c>
      <c r="K1233" s="6">
        <v>10</v>
      </c>
      <c r="L1233" s="6">
        <v>2</v>
      </c>
      <c r="M1233" s="6">
        <v>0</v>
      </c>
      <c r="N1233" s="6">
        <v>0</v>
      </c>
      <c r="O1233" s="6">
        <v>0</v>
      </c>
      <c r="P1233" s="6">
        <v>6</v>
      </c>
      <c r="Q1233" s="6">
        <v>5</v>
      </c>
      <c r="R1233" s="6">
        <v>5</v>
      </c>
      <c r="S1233" s="6">
        <v>0</v>
      </c>
      <c r="T1233" s="6">
        <v>4</v>
      </c>
      <c r="U1233" s="6">
        <v>7</v>
      </c>
    </row>
    <row r="1234" spans="1:21">
      <c r="A1234" s="6" t="s">
        <v>37</v>
      </c>
      <c r="B1234" s="6" t="s">
        <v>50</v>
      </c>
      <c r="C1234" s="6">
        <v>0</v>
      </c>
      <c r="E1234" s="21">
        <f>SUM($F$16:F1234)</f>
        <v>0.94819222314865037</v>
      </c>
      <c r="F1234" s="16">
        <f>I1234/$I$1814</f>
        <v>4.1688774350034111E-4</v>
      </c>
      <c r="G1234" s="6" t="s">
        <v>37</v>
      </c>
      <c r="H1234" s="6" t="s">
        <v>50</v>
      </c>
      <c r="I1234" s="6">
        <v>11</v>
      </c>
      <c r="J1234" s="6">
        <v>8</v>
      </c>
      <c r="K1234" s="6">
        <v>8</v>
      </c>
      <c r="L1234" s="6">
        <v>8</v>
      </c>
      <c r="M1234" s="6">
        <v>0</v>
      </c>
      <c r="N1234" s="6">
        <v>0</v>
      </c>
      <c r="O1234" s="6">
        <v>0</v>
      </c>
      <c r="P1234" s="6">
        <v>2</v>
      </c>
      <c r="Q1234" s="6">
        <v>9</v>
      </c>
      <c r="R1234" s="6">
        <v>1</v>
      </c>
      <c r="S1234" s="6">
        <v>4</v>
      </c>
      <c r="T1234" s="6">
        <v>4</v>
      </c>
      <c r="U1234" s="6">
        <v>7</v>
      </c>
    </row>
    <row r="1235" spans="1:21">
      <c r="A1235" s="6" t="s">
        <v>39</v>
      </c>
      <c r="B1235" s="6" t="s">
        <v>46</v>
      </c>
      <c r="C1235" s="6">
        <v>0</v>
      </c>
      <c r="E1235" s="21">
        <f>SUM($F$16:F1235)</f>
        <v>0.94860911089215072</v>
      </c>
      <c r="F1235" s="16">
        <f>I1235/$I$1814</f>
        <v>4.1688774350034111E-4</v>
      </c>
      <c r="G1235" s="6" t="s">
        <v>39</v>
      </c>
      <c r="H1235" s="6" t="s">
        <v>46</v>
      </c>
      <c r="I1235" s="6">
        <v>11</v>
      </c>
      <c r="J1235" s="6">
        <v>9</v>
      </c>
      <c r="K1235" s="6">
        <v>5</v>
      </c>
      <c r="L1235" s="6">
        <v>6</v>
      </c>
      <c r="M1235" s="6">
        <v>0</v>
      </c>
      <c r="N1235" s="6">
        <v>0</v>
      </c>
      <c r="O1235" s="6">
        <v>1</v>
      </c>
      <c r="P1235" s="6">
        <v>3</v>
      </c>
      <c r="Q1235" s="6">
        <v>9</v>
      </c>
      <c r="R1235" s="6">
        <v>0</v>
      </c>
      <c r="S1235" s="6">
        <v>2</v>
      </c>
      <c r="T1235" s="6">
        <v>6</v>
      </c>
      <c r="U1235" s="6">
        <v>5</v>
      </c>
    </row>
    <row r="1236" spans="1:21">
      <c r="A1236" s="6" t="s">
        <v>46</v>
      </c>
      <c r="B1236" s="6" t="s">
        <v>34</v>
      </c>
      <c r="C1236" s="6">
        <v>0</v>
      </c>
      <c r="E1236" s="21">
        <f>SUM($F$16:F1236)</f>
        <v>0.94902599863565107</v>
      </c>
      <c r="F1236" s="16">
        <f>I1236/$I$1814</f>
        <v>4.1688774350034111E-4</v>
      </c>
      <c r="G1236" s="6" t="s">
        <v>46</v>
      </c>
      <c r="H1236" s="6" t="s">
        <v>34</v>
      </c>
      <c r="I1236" s="6">
        <v>11</v>
      </c>
      <c r="J1236" s="6">
        <v>9</v>
      </c>
      <c r="K1236" s="6">
        <v>3</v>
      </c>
      <c r="L1236" s="6">
        <v>10</v>
      </c>
      <c r="M1236" s="6">
        <v>0</v>
      </c>
      <c r="N1236" s="6">
        <v>0</v>
      </c>
      <c r="O1236" s="6">
        <v>0</v>
      </c>
      <c r="P1236" s="6">
        <v>2</v>
      </c>
      <c r="Q1236" s="6">
        <v>10</v>
      </c>
      <c r="R1236" s="6">
        <v>2</v>
      </c>
      <c r="S1236" s="6">
        <v>5</v>
      </c>
      <c r="T1236" s="6">
        <v>1</v>
      </c>
      <c r="U1236" s="6">
        <v>10</v>
      </c>
    </row>
    <row r="1237" spans="1:21">
      <c r="A1237" s="6" t="s">
        <v>47</v>
      </c>
      <c r="B1237" s="6" t="s">
        <v>62</v>
      </c>
      <c r="C1237" s="6">
        <v>0</v>
      </c>
      <c r="E1237" s="21">
        <f>SUM($F$16:F1237)</f>
        <v>0.94940498749337865</v>
      </c>
      <c r="F1237" s="16">
        <f>I1237/$I$1814</f>
        <v>3.7898885772758283E-4</v>
      </c>
      <c r="G1237" s="6" t="s">
        <v>47</v>
      </c>
      <c r="H1237" s="6" t="s">
        <v>62</v>
      </c>
      <c r="I1237" s="6">
        <v>10</v>
      </c>
      <c r="J1237" s="6">
        <v>9</v>
      </c>
      <c r="K1237" s="6">
        <v>10</v>
      </c>
      <c r="L1237" s="6">
        <v>7</v>
      </c>
      <c r="M1237" s="6">
        <v>0</v>
      </c>
      <c r="N1237" s="6">
        <v>0</v>
      </c>
      <c r="O1237" s="6">
        <v>2</v>
      </c>
      <c r="P1237" s="6">
        <v>1</v>
      </c>
      <c r="Q1237" s="6">
        <v>9</v>
      </c>
      <c r="R1237" s="6">
        <v>1</v>
      </c>
      <c r="S1237" s="6">
        <v>4</v>
      </c>
      <c r="T1237" s="6">
        <v>4</v>
      </c>
      <c r="U1237" s="6">
        <v>6</v>
      </c>
    </row>
    <row r="1238" spans="1:21">
      <c r="A1238" s="6" t="s">
        <v>73</v>
      </c>
      <c r="B1238" s="6" t="s">
        <v>39</v>
      </c>
      <c r="C1238" s="6">
        <v>0</v>
      </c>
      <c r="E1238" s="21">
        <f>SUM($F$16:F1238)</f>
        <v>0.94978397635110623</v>
      </c>
      <c r="F1238" s="16">
        <f>I1238/$I$1814</f>
        <v>3.7898885772758283E-4</v>
      </c>
      <c r="G1238" s="6" t="s">
        <v>73</v>
      </c>
      <c r="H1238" s="6" t="s">
        <v>39</v>
      </c>
      <c r="I1238" s="6">
        <v>10</v>
      </c>
      <c r="J1238" s="6">
        <v>10</v>
      </c>
      <c r="K1238" s="6">
        <v>10</v>
      </c>
      <c r="L1238" s="6">
        <v>9</v>
      </c>
      <c r="M1238" s="6">
        <v>0</v>
      </c>
      <c r="N1238" s="6">
        <v>0</v>
      </c>
      <c r="O1238" s="6">
        <v>0</v>
      </c>
      <c r="P1238" s="6">
        <v>0</v>
      </c>
      <c r="Q1238" s="6">
        <v>10</v>
      </c>
      <c r="R1238" s="6">
        <v>1</v>
      </c>
      <c r="S1238" s="6">
        <v>2</v>
      </c>
      <c r="T1238" s="6">
        <v>4</v>
      </c>
      <c r="U1238" s="6">
        <v>6</v>
      </c>
    </row>
    <row r="1239" spans="1:21">
      <c r="A1239" s="6" t="s">
        <v>41</v>
      </c>
      <c r="B1239" s="6" t="s">
        <v>32</v>
      </c>
      <c r="C1239" s="6">
        <v>0</v>
      </c>
      <c r="E1239" s="21">
        <f>SUM($F$16:F1239)</f>
        <v>0.95016296520883381</v>
      </c>
      <c r="F1239" s="16">
        <f>I1239/$I$1814</f>
        <v>3.7898885772758283E-4</v>
      </c>
      <c r="G1239" s="6" t="s">
        <v>41</v>
      </c>
      <c r="H1239" s="6" t="s">
        <v>32</v>
      </c>
      <c r="I1239" s="6">
        <v>10</v>
      </c>
      <c r="J1239" s="6">
        <v>8</v>
      </c>
      <c r="K1239" s="6">
        <v>8</v>
      </c>
      <c r="L1239" s="6">
        <v>10</v>
      </c>
      <c r="M1239" s="6">
        <v>0</v>
      </c>
      <c r="N1239" s="6">
        <v>0</v>
      </c>
      <c r="O1239" s="6">
        <v>2</v>
      </c>
      <c r="P1239" s="6">
        <v>1</v>
      </c>
      <c r="Q1239" s="6">
        <v>9</v>
      </c>
      <c r="R1239" s="6">
        <v>5</v>
      </c>
      <c r="S1239" s="6">
        <v>0</v>
      </c>
      <c r="T1239" s="6">
        <v>2</v>
      </c>
      <c r="U1239" s="6">
        <v>8</v>
      </c>
    </row>
    <row r="1240" spans="1:21">
      <c r="A1240" s="6" t="s">
        <v>80</v>
      </c>
      <c r="B1240" s="6" t="s">
        <v>77</v>
      </c>
      <c r="C1240" s="6">
        <v>1</v>
      </c>
      <c r="E1240" s="21">
        <f>SUM($F$16:F1240)</f>
        <v>0.95023876298037935</v>
      </c>
      <c r="F1240" s="9">
        <f>I1240/$I$1814</f>
        <v>7.5797771545516555E-5</v>
      </c>
      <c r="G1240" s="6" t="s">
        <v>80</v>
      </c>
      <c r="H1240" s="6" t="s">
        <v>77</v>
      </c>
      <c r="I1240" s="6">
        <v>2</v>
      </c>
      <c r="J1240" s="6">
        <v>2</v>
      </c>
      <c r="K1240" s="6">
        <v>2</v>
      </c>
      <c r="L1240" s="6">
        <v>2</v>
      </c>
      <c r="M1240" s="6">
        <v>1</v>
      </c>
      <c r="N1240" s="6">
        <v>0</v>
      </c>
      <c r="O1240" s="6">
        <v>0</v>
      </c>
      <c r="P1240" s="6">
        <v>1</v>
      </c>
      <c r="Q1240" s="6">
        <v>2</v>
      </c>
      <c r="R1240" s="6">
        <v>1</v>
      </c>
      <c r="S1240" s="6">
        <v>0</v>
      </c>
      <c r="T1240" s="6">
        <v>0</v>
      </c>
      <c r="U1240" s="6">
        <v>2</v>
      </c>
    </row>
    <row r="1241" spans="1:21">
      <c r="A1241" s="6" t="s">
        <v>72</v>
      </c>
      <c r="B1241" s="6" t="s">
        <v>35</v>
      </c>
      <c r="C1241" s="6">
        <v>0</v>
      </c>
      <c r="E1241" s="21">
        <f>SUM($F$16:F1241)</f>
        <v>0.95057985295233416</v>
      </c>
      <c r="F1241" s="16">
        <f>I1241/$I$1814</f>
        <v>3.4108997195482455E-4</v>
      </c>
      <c r="G1241" s="6" t="s">
        <v>72</v>
      </c>
      <c r="H1241" s="6" t="s">
        <v>35</v>
      </c>
      <c r="I1241" s="6">
        <v>9</v>
      </c>
      <c r="J1241" s="6">
        <v>8</v>
      </c>
      <c r="K1241" s="6">
        <v>9</v>
      </c>
      <c r="L1241" s="6">
        <v>8</v>
      </c>
      <c r="M1241" s="6">
        <v>0</v>
      </c>
      <c r="N1241" s="6">
        <v>0</v>
      </c>
      <c r="O1241" s="6">
        <v>1</v>
      </c>
      <c r="P1241" s="6">
        <v>2</v>
      </c>
      <c r="Q1241" s="6">
        <v>7</v>
      </c>
      <c r="R1241" s="6">
        <v>7</v>
      </c>
      <c r="S1241" s="6">
        <v>1</v>
      </c>
      <c r="T1241" s="6">
        <v>0</v>
      </c>
      <c r="U1241" s="6">
        <v>9</v>
      </c>
    </row>
    <row r="1242" spans="1:21">
      <c r="A1242" s="6" t="s">
        <v>43</v>
      </c>
      <c r="B1242" s="6" t="s">
        <v>58</v>
      </c>
      <c r="C1242" s="6">
        <v>0</v>
      </c>
      <c r="E1242" s="21">
        <f>SUM($F$16:F1242)</f>
        <v>0.95092094292428897</v>
      </c>
      <c r="F1242" s="16">
        <f>I1242/$I$1814</f>
        <v>3.4108997195482455E-4</v>
      </c>
      <c r="G1242" s="6" t="s">
        <v>43</v>
      </c>
      <c r="H1242" s="6" t="s">
        <v>58</v>
      </c>
      <c r="I1242" s="6">
        <v>9</v>
      </c>
      <c r="J1242" s="6">
        <v>4</v>
      </c>
      <c r="K1242" s="6">
        <v>3</v>
      </c>
      <c r="L1242" s="6">
        <v>9</v>
      </c>
      <c r="M1242" s="6">
        <v>0</v>
      </c>
      <c r="N1242" s="6">
        <v>0</v>
      </c>
      <c r="O1242" s="6">
        <v>0</v>
      </c>
      <c r="P1242" s="6">
        <v>0</v>
      </c>
      <c r="Q1242" s="6">
        <v>9</v>
      </c>
      <c r="R1242" s="6">
        <v>0</v>
      </c>
      <c r="S1242" s="6">
        <v>1</v>
      </c>
      <c r="T1242" s="6">
        <v>3</v>
      </c>
      <c r="U1242" s="6">
        <v>6</v>
      </c>
    </row>
    <row r="1243" spans="1:21">
      <c r="A1243" s="6" t="s">
        <v>33</v>
      </c>
      <c r="B1243" s="6" t="s">
        <v>78</v>
      </c>
      <c r="C1243" s="6">
        <v>0</v>
      </c>
      <c r="E1243" s="21">
        <f>SUM($F$16:F1243)</f>
        <v>0.95126203289624378</v>
      </c>
      <c r="F1243" s="16">
        <f>I1243/$I$1814</f>
        <v>3.4108997195482455E-4</v>
      </c>
      <c r="G1243" s="6" t="s">
        <v>33</v>
      </c>
      <c r="H1243" s="6" t="s">
        <v>78</v>
      </c>
      <c r="I1243" s="6">
        <v>9</v>
      </c>
      <c r="J1243" s="6">
        <v>8</v>
      </c>
      <c r="K1243" s="6">
        <v>9</v>
      </c>
      <c r="L1243" s="6">
        <v>5</v>
      </c>
      <c r="M1243" s="6">
        <v>0</v>
      </c>
      <c r="N1243" s="6">
        <v>0</v>
      </c>
      <c r="O1243" s="6">
        <v>1</v>
      </c>
      <c r="P1243" s="6">
        <v>0</v>
      </c>
      <c r="Q1243" s="6">
        <v>9</v>
      </c>
      <c r="R1243" s="6">
        <v>4</v>
      </c>
      <c r="S1243" s="6">
        <v>1</v>
      </c>
      <c r="T1243" s="6">
        <v>3</v>
      </c>
      <c r="U1243" s="6">
        <v>6</v>
      </c>
    </row>
    <row r="1244" spans="1:21">
      <c r="A1244" s="6" t="s">
        <v>74</v>
      </c>
      <c r="B1244" s="6" t="s">
        <v>47</v>
      </c>
      <c r="C1244" s="6">
        <v>0</v>
      </c>
      <c r="E1244" s="21">
        <f>SUM($F$16:F1244)</f>
        <v>0.95160312286819859</v>
      </c>
      <c r="F1244" s="16">
        <f>I1244/$I$1814</f>
        <v>3.4108997195482455E-4</v>
      </c>
      <c r="G1244" s="6" t="s">
        <v>74</v>
      </c>
      <c r="H1244" s="6" t="s">
        <v>47</v>
      </c>
      <c r="I1244" s="6">
        <v>9</v>
      </c>
      <c r="J1244" s="6">
        <v>9</v>
      </c>
      <c r="K1244" s="6">
        <v>3</v>
      </c>
      <c r="L1244" s="6">
        <v>8</v>
      </c>
      <c r="M1244" s="6">
        <v>0</v>
      </c>
      <c r="N1244" s="6">
        <v>0</v>
      </c>
      <c r="O1244" s="6">
        <v>0</v>
      </c>
      <c r="P1244" s="6">
        <v>4</v>
      </c>
      <c r="Q1244" s="6">
        <v>5</v>
      </c>
      <c r="R1244" s="6">
        <v>0</v>
      </c>
      <c r="S1244" s="6">
        <v>3</v>
      </c>
      <c r="T1244" s="6">
        <v>6</v>
      </c>
      <c r="U1244" s="6">
        <v>3</v>
      </c>
    </row>
    <row r="1245" spans="1:21">
      <c r="A1245" s="6" t="s">
        <v>53</v>
      </c>
      <c r="B1245" s="6" t="s">
        <v>63</v>
      </c>
      <c r="C1245" s="6">
        <v>0</v>
      </c>
      <c r="E1245" s="21">
        <f>SUM($F$16:F1245)</f>
        <v>0.95190631395438063</v>
      </c>
      <c r="F1245" s="16">
        <f>I1245/$I$1814</f>
        <v>3.0319108618206622E-4</v>
      </c>
      <c r="G1245" s="6" t="s">
        <v>53</v>
      </c>
      <c r="H1245" s="6" t="s">
        <v>63</v>
      </c>
      <c r="I1245" s="6">
        <v>8</v>
      </c>
      <c r="J1245" s="6">
        <v>8</v>
      </c>
      <c r="K1245" s="6">
        <v>7</v>
      </c>
      <c r="L1245" s="6">
        <v>7</v>
      </c>
      <c r="M1245" s="6">
        <v>0</v>
      </c>
      <c r="N1245" s="6">
        <v>0</v>
      </c>
      <c r="O1245" s="6">
        <v>1</v>
      </c>
      <c r="P1245" s="6">
        <v>3</v>
      </c>
      <c r="Q1245" s="6">
        <v>5</v>
      </c>
      <c r="R1245" s="6">
        <v>2</v>
      </c>
      <c r="S1245" s="6">
        <v>3</v>
      </c>
      <c r="T1245" s="6">
        <v>0</v>
      </c>
      <c r="U1245" s="6">
        <v>8</v>
      </c>
    </row>
    <row r="1246" spans="1:21">
      <c r="A1246" s="6" t="s">
        <v>36</v>
      </c>
      <c r="B1246" s="6" t="s">
        <v>51</v>
      </c>
      <c r="C1246" s="6">
        <v>0</v>
      </c>
      <c r="E1246" s="21">
        <f>SUM($F$16:F1246)</f>
        <v>0.95220950504056268</v>
      </c>
      <c r="F1246" s="16">
        <f>I1246/$I$1814</f>
        <v>3.0319108618206622E-4</v>
      </c>
      <c r="G1246" s="6" t="s">
        <v>36</v>
      </c>
      <c r="H1246" s="6" t="s">
        <v>51</v>
      </c>
      <c r="I1246" s="6">
        <v>8</v>
      </c>
      <c r="J1246" s="6">
        <v>8</v>
      </c>
      <c r="K1246" s="6">
        <v>8</v>
      </c>
      <c r="L1246" s="6">
        <v>8</v>
      </c>
      <c r="M1246" s="6">
        <v>0</v>
      </c>
      <c r="N1246" s="6">
        <v>0</v>
      </c>
      <c r="O1246" s="6">
        <v>1</v>
      </c>
      <c r="P1246" s="6">
        <v>1</v>
      </c>
      <c r="Q1246" s="6">
        <v>7</v>
      </c>
      <c r="R1246" s="6">
        <v>2</v>
      </c>
      <c r="S1246" s="6">
        <v>2</v>
      </c>
      <c r="T1246" s="6">
        <v>2</v>
      </c>
      <c r="U1246" s="6">
        <v>6</v>
      </c>
    </row>
    <row r="1247" spans="1:21">
      <c r="A1247" s="6" t="s">
        <v>40</v>
      </c>
      <c r="B1247" s="6" t="s">
        <v>67</v>
      </c>
      <c r="C1247" s="6">
        <v>0</v>
      </c>
      <c r="E1247" s="21">
        <f>SUM($F$16:F1247)</f>
        <v>0.95251269612674472</v>
      </c>
      <c r="F1247" s="16">
        <f>I1247/$I$1814</f>
        <v>3.0319108618206622E-4</v>
      </c>
      <c r="G1247" s="6" t="s">
        <v>40</v>
      </c>
      <c r="H1247" s="6" t="s">
        <v>67</v>
      </c>
      <c r="I1247" s="6">
        <v>8</v>
      </c>
      <c r="J1247" s="6">
        <v>6</v>
      </c>
      <c r="K1247" s="6">
        <v>5</v>
      </c>
      <c r="L1247" s="6">
        <v>7</v>
      </c>
      <c r="M1247" s="6">
        <v>0</v>
      </c>
      <c r="N1247" s="6">
        <v>0</v>
      </c>
      <c r="O1247" s="6">
        <v>1</v>
      </c>
      <c r="P1247" s="6">
        <v>3</v>
      </c>
      <c r="Q1247" s="6">
        <v>5</v>
      </c>
      <c r="R1247" s="6">
        <v>1</v>
      </c>
      <c r="S1247" s="6">
        <v>1</v>
      </c>
      <c r="T1247" s="6">
        <v>3</v>
      </c>
      <c r="U1247" s="6">
        <v>5</v>
      </c>
    </row>
    <row r="1248" spans="1:21">
      <c r="A1248" s="6" t="s">
        <v>62</v>
      </c>
      <c r="B1248" s="6" t="s">
        <v>34</v>
      </c>
      <c r="C1248" s="6">
        <v>0</v>
      </c>
      <c r="E1248" s="21">
        <f>SUM($F$16:F1248)</f>
        <v>0.95281588721292676</v>
      </c>
      <c r="F1248" s="16">
        <f>I1248/$I$1814</f>
        <v>3.0319108618206622E-4</v>
      </c>
      <c r="G1248" s="6" t="s">
        <v>62</v>
      </c>
      <c r="H1248" s="6" t="s">
        <v>34</v>
      </c>
      <c r="I1248" s="6">
        <v>8</v>
      </c>
      <c r="J1248" s="6">
        <v>8</v>
      </c>
      <c r="K1248" s="6">
        <v>8</v>
      </c>
      <c r="L1248" s="6">
        <v>8</v>
      </c>
      <c r="M1248" s="6">
        <v>0</v>
      </c>
      <c r="N1248" s="6">
        <v>0</v>
      </c>
      <c r="O1248" s="6">
        <v>1</v>
      </c>
      <c r="P1248" s="6">
        <v>1</v>
      </c>
      <c r="Q1248" s="6">
        <v>7</v>
      </c>
      <c r="R1248" s="6">
        <v>3</v>
      </c>
      <c r="S1248" s="6">
        <v>2</v>
      </c>
      <c r="T1248" s="6">
        <v>1</v>
      </c>
      <c r="U1248" s="6">
        <v>7</v>
      </c>
    </row>
    <row r="1249" spans="1:21">
      <c r="A1249" s="6" t="s">
        <v>38</v>
      </c>
      <c r="B1249" s="6" t="s">
        <v>41</v>
      </c>
      <c r="C1249" s="6">
        <v>0</v>
      </c>
      <c r="E1249" s="21">
        <f>SUM($F$16:F1249)</f>
        <v>0.9531190782991088</v>
      </c>
      <c r="F1249" s="16">
        <f>I1249/$I$1814</f>
        <v>3.0319108618206622E-4</v>
      </c>
      <c r="G1249" s="6" t="s">
        <v>38</v>
      </c>
      <c r="H1249" s="6" t="s">
        <v>41</v>
      </c>
      <c r="I1249" s="6">
        <v>8</v>
      </c>
      <c r="J1249" s="6">
        <v>8</v>
      </c>
      <c r="K1249" s="6">
        <v>3</v>
      </c>
      <c r="L1249" s="6">
        <v>6</v>
      </c>
      <c r="M1249" s="6">
        <v>0</v>
      </c>
      <c r="N1249" s="6">
        <v>0</v>
      </c>
      <c r="O1249" s="6">
        <v>0</v>
      </c>
      <c r="P1249" s="6">
        <v>1</v>
      </c>
      <c r="Q1249" s="6">
        <v>7</v>
      </c>
      <c r="R1249" s="6">
        <v>0</v>
      </c>
      <c r="S1249" s="6">
        <v>2</v>
      </c>
      <c r="T1249" s="6">
        <v>5</v>
      </c>
      <c r="U1249" s="6">
        <v>3</v>
      </c>
    </row>
    <row r="1250" spans="1:21">
      <c r="A1250" s="6" t="s">
        <v>34</v>
      </c>
      <c r="B1250" s="6" t="s">
        <v>39</v>
      </c>
      <c r="C1250" s="6">
        <v>0</v>
      </c>
      <c r="E1250" s="21">
        <f>SUM($F$16:F1250)</f>
        <v>0.95342226938529084</v>
      </c>
      <c r="F1250" s="16">
        <f>I1250/$I$1814</f>
        <v>3.0319108618206622E-4</v>
      </c>
      <c r="G1250" s="6" t="s">
        <v>34</v>
      </c>
      <c r="H1250" s="6" t="s">
        <v>39</v>
      </c>
      <c r="I1250" s="6">
        <v>8</v>
      </c>
      <c r="J1250" s="6">
        <v>7</v>
      </c>
      <c r="K1250" s="6">
        <v>5</v>
      </c>
      <c r="L1250" s="6">
        <v>8</v>
      </c>
      <c r="M1250" s="6">
        <v>0</v>
      </c>
      <c r="N1250" s="6">
        <v>0</v>
      </c>
      <c r="O1250" s="6">
        <v>0</v>
      </c>
      <c r="P1250" s="6">
        <v>0</v>
      </c>
      <c r="Q1250" s="6">
        <v>8</v>
      </c>
      <c r="R1250" s="6">
        <v>1</v>
      </c>
      <c r="S1250" s="6">
        <v>2</v>
      </c>
      <c r="T1250" s="6">
        <v>2</v>
      </c>
      <c r="U1250" s="6">
        <v>6</v>
      </c>
    </row>
    <row r="1251" spans="1:21">
      <c r="A1251" s="6" t="s">
        <v>36</v>
      </c>
      <c r="B1251" s="6" t="s">
        <v>52</v>
      </c>
      <c r="C1251" s="6">
        <v>0</v>
      </c>
      <c r="E1251" s="21">
        <f>SUM($F$16:F1251)</f>
        <v>0.95372546047147289</v>
      </c>
      <c r="F1251" s="16">
        <f>I1251/$I$1814</f>
        <v>3.0319108618206622E-4</v>
      </c>
      <c r="G1251" s="6" t="s">
        <v>36</v>
      </c>
      <c r="H1251" s="6" t="s">
        <v>52</v>
      </c>
      <c r="I1251" s="6">
        <v>8</v>
      </c>
      <c r="J1251" s="6">
        <v>5</v>
      </c>
      <c r="K1251" s="6">
        <v>7</v>
      </c>
      <c r="L1251" s="6">
        <v>5</v>
      </c>
      <c r="M1251" s="6">
        <v>0</v>
      </c>
      <c r="N1251" s="6">
        <v>0</v>
      </c>
      <c r="O1251" s="6">
        <v>1</v>
      </c>
      <c r="P1251" s="6">
        <v>2</v>
      </c>
      <c r="Q1251" s="6">
        <v>7</v>
      </c>
      <c r="R1251" s="6">
        <v>5</v>
      </c>
      <c r="S1251" s="6">
        <v>1</v>
      </c>
      <c r="T1251" s="6">
        <v>1</v>
      </c>
      <c r="U1251" s="6">
        <v>7</v>
      </c>
    </row>
    <row r="1252" spans="1:21">
      <c r="A1252" s="6" t="s">
        <v>63</v>
      </c>
      <c r="B1252" s="6" t="s">
        <v>31</v>
      </c>
      <c r="C1252" s="6">
        <v>0</v>
      </c>
      <c r="E1252" s="21">
        <f>SUM($F$16:F1252)</f>
        <v>0.95399075267188216</v>
      </c>
      <c r="F1252" s="16">
        <f>I1252/$I$1814</f>
        <v>2.6529220040930794E-4</v>
      </c>
      <c r="G1252" s="6" t="s">
        <v>63</v>
      </c>
      <c r="H1252" s="6" t="s">
        <v>31</v>
      </c>
      <c r="I1252" s="6">
        <v>7</v>
      </c>
      <c r="J1252" s="6">
        <v>5</v>
      </c>
      <c r="K1252" s="6">
        <v>7</v>
      </c>
      <c r="L1252" s="6">
        <v>4</v>
      </c>
      <c r="M1252" s="6">
        <v>0</v>
      </c>
      <c r="N1252" s="6">
        <v>0</v>
      </c>
      <c r="O1252" s="6">
        <v>0</v>
      </c>
      <c r="P1252" s="6">
        <v>4</v>
      </c>
      <c r="Q1252" s="6">
        <v>3</v>
      </c>
      <c r="R1252" s="6">
        <v>1</v>
      </c>
      <c r="S1252" s="6">
        <v>0</v>
      </c>
      <c r="T1252" s="6">
        <v>5</v>
      </c>
      <c r="U1252" s="6">
        <v>2</v>
      </c>
    </row>
    <row r="1253" spans="1:21">
      <c r="A1253" s="6" t="s">
        <v>52</v>
      </c>
      <c r="B1253" s="6" t="s">
        <v>45</v>
      </c>
      <c r="C1253" s="6">
        <v>0</v>
      </c>
      <c r="E1253" s="21">
        <f>SUM($F$16:F1253)</f>
        <v>0.95425604487229143</v>
      </c>
      <c r="F1253" s="16">
        <f>I1253/$I$1814</f>
        <v>2.6529220040930794E-4</v>
      </c>
      <c r="G1253" s="6" t="s">
        <v>52</v>
      </c>
      <c r="H1253" s="6" t="s">
        <v>45</v>
      </c>
      <c r="I1253" s="6">
        <v>7</v>
      </c>
      <c r="J1253" s="6">
        <v>7</v>
      </c>
      <c r="K1253" s="6">
        <v>7</v>
      </c>
      <c r="L1253" s="6">
        <v>6</v>
      </c>
      <c r="M1253" s="6">
        <v>0</v>
      </c>
      <c r="N1253" s="6">
        <v>0</v>
      </c>
      <c r="O1253" s="6">
        <v>0</v>
      </c>
      <c r="P1253" s="6">
        <v>0</v>
      </c>
      <c r="Q1253" s="6">
        <v>7</v>
      </c>
      <c r="R1253" s="6">
        <v>0</v>
      </c>
      <c r="S1253" s="6">
        <v>1</v>
      </c>
      <c r="T1253" s="6">
        <v>3</v>
      </c>
      <c r="U1253" s="6">
        <v>4</v>
      </c>
    </row>
    <row r="1254" spans="1:21">
      <c r="A1254" s="6" t="s">
        <v>63</v>
      </c>
      <c r="B1254" s="6" t="s">
        <v>40</v>
      </c>
      <c r="C1254" s="6">
        <v>0</v>
      </c>
      <c r="E1254" s="21">
        <f>SUM($F$16:F1254)</f>
        <v>0.9545213370727007</v>
      </c>
      <c r="F1254" s="16">
        <f>I1254/$I$1814</f>
        <v>2.6529220040930794E-4</v>
      </c>
      <c r="G1254" s="6" t="s">
        <v>63</v>
      </c>
      <c r="H1254" s="6" t="s">
        <v>40</v>
      </c>
      <c r="I1254" s="6">
        <v>7</v>
      </c>
      <c r="J1254" s="6">
        <v>5</v>
      </c>
      <c r="K1254" s="6">
        <v>3</v>
      </c>
      <c r="L1254" s="6">
        <v>7</v>
      </c>
      <c r="M1254" s="6">
        <v>0</v>
      </c>
      <c r="N1254" s="6">
        <v>0</v>
      </c>
      <c r="O1254" s="6">
        <v>0</v>
      </c>
      <c r="P1254" s="6">
        <v>1</v>
      </c>
      <c r="Q1254" s="6">
        <v>6</v>
      </c>
      <c r="R1254" s="6">
        <v>0</v>
      </c>
      <c r="S1254" s="6">
        <v>2</v>
      </c>
      <c r="T1254" s="6">
        <v>3</v>
      </c>
      <c r="U1254" s="6">
        <v>4</v>
      </c>
    </row>
    <row r="1255" spans="1:21">
      <c r="A1255" s="6" t="s">
        <v>37</v>
      </c>
      <c r="B1255" s="6" t="s">
        <v>47</v>
      </c>
      <c r="C1255" s="6">
        <v>0</v>
      </c>
      <c r="E1255" s="21">
        <f>SUM($F$16:F1255)</f>
        <v>0.95478662927310998</v>
      </c>
      <c r="F1255" s="16">
        <f>I1255/$I$1814</f>
        <v>2.6529220040930794E-4</v>
      </c>
      <c r="G1255" s="6" t="s">
        <v>37</v>
      </c>
      <c r="H1255" s="6" t="s">
        <v>47</v>
      </c>
      <c r="I1255" s="6">
        <v>7</v>
      </c>
      <c r="J1255" s="6">
        <v>7</v>
      </c>
      <c r="K1255" s="6">
        <v>6</v>
      </c>
      <c r="L1255" s="6">
        <v>5</v>
      </c>
      <c r="M1255" s="6">
        <v>0</v>
      </c>
      <c r="N1255" s="6">
        <v>0</v>
      </c>
      <c r="O1255" s="6">
        <v>0</v>
      </c>
      <c r="P1255" s="6">
        <v>1</v>
      </c>
      <c r="Q1255" s="6">
        <v>6</v>
      </c>
      <c r="R1255" s="6">
        <v>1</v>
      </c>
      <c r="S1255" s="6">
        <v>0</v>
      </c>
      <c r="T1255" s="6">
        <v>6</v>
      </c>
      <c r="U1255" s="6">
        <v>1</v>
      </c>
    </row>
    <row r="1256" spans="1:21">
      <c r="A1256" s="6" t="s">
        <v>54</v>
      </c>
      <c r="B1256" s="6" t="s">
        <v>49</v>
      </c>
      <c r="C1256" s="6">
        <v>0</v>
      </c>
      <c r="E1256" s="21">
        <f>SUM($F$16:F1256)</f>
        <v>0.95505192147351925</v>
      </c>
      <c r="F1256" s="16">
        <f>I1256/$I$1814</f>
        <v>2.6529220040930794E-4</v>
      </c>
      <c r="G1256" s="6" t="s">
        <v>54</v>
      </c>
      <c r="H1256" s="6" t="s">
        <v>49</v>
      </c>
      <c r="I1256" s="6">
        <v>7</v>
      </c>
      <c r="J1256" s="6">
        <v>6</v>
      </c>
      <c r="K1256" s="6">
        <v>7</v>
      </c>
      <c r="L1256" s="6">
        <v>6</v>
      </c>
      <c r="M1256" s="6">
        <v>0</v>
      </c>
      <c r="N1256" s="6">
        <v>0</v>
      </c>
      <c r="O1256" s="6">
        <v>1</v>
      </c>
      <c r="P1256" s="6">
        <v>2</v>
      </c>
      <c r="Q1256" s="6">
        <v>5</v>
      </c>
      <c r="R1256" s="6">
        <v>2</v>
      </c>
      <c r="S1256" s="6">
        <v>1</v>
      </c>
      <c r="T1256" s="6">
        <v>3</v>
      </c>
      <c r="U1256" s="6">
        <v>4</v>
      </c>
    </row>
    <row r="1257" spans="1:21">
      <c r="A1257" s="6" t="s">
        <v>45</v>
      </c>
      <c r="B1257" s="6" t="s">
        <v>32</v>
      </c>
      <c r="C1257" s="6">
        <v>0</v>
      </c>
      <c r="E1257" s="21">
        <f>SUM($F$16:F1257)</f>
        <v>0.95531721367392852</v>
      </c>
      <c r="F1257" s="16">
        <f>I1257/$I$1814</f>
        <v>2.6529220040930794E-4</v>
      </c>
      <c r="G1257" s="6" t="s">
        <v>45</v>
      </c>
      <c r="H1257" s="6" t="s">
        <v>32</v>
      </c>
      <c r="I1257" s="6">
        <v>7</v>
      </c>
      <c r="J1257" s="6">
        <v>7</v>
      </c>
      <c r="K1257" s="6">
        <v>7</v>
      </c>
      <c r="L1257" s="6">
        <v>7</v>
      </c>
      <c r="M1257" s="6">
        <v>0</v>
      </c>
      <c r="N1257" s="6">
        <v>0</v>
      </c>
      <c r="O1257" s="6">
        <v>0</v>
      </c>
      <c r="P1257" s="6">
        <v>0</v>
      </c>
      <c r="Q1257" s="6">
        <v>7</v>
      </c>
      <c r="R1257" s="6">
        <v>2</v>
      </c>
      <c r="S1257" s="6">
        <v>0</v>
      </c>
      <c r="T1257" s="6">
        <v>2</v>
      </c>
      <c r="U1257" s="6">
        <v>5</v>
      </c>
    </row>
    <row r="1258" spans="1:21">
      <c r="A1258" s="6" t="s">
        <v>55</v>
      </c>
      <c r="B1258" s="6" t="s">
        <v>59</v>
      </c>
      <c r="C1258" s="6">
        <v>0</v>
      </c>
      <c r="E1258" s="21">
        <f>SUM($F$16:F1258)</f>
        <v>0.9555825058743378</v>
      </c>
      <c r="F1258" s="16">
        <f>I1258/$I$1814</f>
        <v>2.6529220040930794E-4</v>
      </c>
      <c r="G1258" s="6" t="s">
        <v>55</v>
      </c>
      <c r="H1258" s="6" t="s">
        <v>59</v>
      </c>
      <c r="I1258" s="6">
        <v>7</v>
      </c>
      <c r="J1258" s="6">
        <v>6</v>
      </c>
      <c r="K1258" s="6">
        <v>6</v>
      </c>
      <c r="L1258" s="6">
        <v>6</v>
      </c>
      <c r="M1258" s="6">
        <v>0</v>
      </c>
      <c r="N1258" s="6">
        <v>0</v>
      </c>
      <c r="O1258" s="6">
        <v>0</v>
      </c>
      <c r="P1258" s="6">
        <v>2</v>
      </c>
      <c r="Q1258" s="6">
        <v>5</v>
      </c>
      <c r="R1258" s="6">
        <v>3</v>
      </c>
      <c r="S1258" s="6">
        <v>1</v>
      </c>
      <c r="T1258" s="6">
        <v>1</v>
      </c>
      <c r="U1258" s="6">
        <v>6</v>
      </c>
    </row>
    <row r="1259" spans="1:21">
      <c r="A1259" s="6" t="s">
        <v>68</v>
      </c>
      <c r="B1259" s="6" t="s">
        <v>47</v>
      </c>
      <c r="C1259" s="6">
        <v>0</v>
      </c>
      <c r="E1259" s="21">
        <f>SUM($F$16:F1259)</f>
        <v>0.95584779807474707</v>
      </c>
      <c r="F1259" s="16">
        <f>I1259/$I$1814</f>
        <v>2.6529220040930794E-4</v>
      </c>
      <c r="G1259" s="6" t="s">
        <v>68</v>
      </c>
      <c r="H1259" s="6" t="s">
        <v>47</v>
      </c>
      <c r="I1259" s="6">
        <v>7</v>
      </c>
      <c r="J1259" s="6">
        <v>7</v>
      </c>
      <c r="K1259" s="6">
        <v>6</v>
      </c>
      <c r="L1259" s="6">
        <v>6</v>
      </c>
      <c r="M1259" s="6">
        <v>0</v>
      </c>
      <c r="N1259" s="6">
        <v>0</v>
      </c>
      <c r="O1259" s="6">
        <v>0</v>
      </c>
      <c r="P1259" s="6">
        <v>1</v>
      </c>
      <c r="Q1259" s="6">
        <v>6</v>
      </c>
      <c r="R1259" s="6">
        <v>0</v>
      </c>
      <c r="S1259" s="6">
        <v>2</v>
      </c>
      <c r="T1259" s="6">
        <v>4</v>
      </c>
      <c r="U1259" s="6">
        <v>3</v>
      </c>
    </row>
    <row r="1260" spans="1:21">
      <c r="A1260" s="6" t="s">
        <v>66</v>
      </c>
      <c r="B1260" s="6" t="s">
        <v>61</v>
      </c>
      <c r="C1260" s="6">
        <v>0</v>
      </c>
      <c r="E1260" s="21">
        <f>SUM($F$16:F1260)</f>
        <v>0.95611309027515634</v>
      </c>
      <c r="F1260" s="16">
        <f>I1260/$I$1814</f>
        <v>2.6529220040930794E-4</v>
      </c>
      <c r="G1260" s="6" t="s">
        <v>66</v>
      </c>
      <c r="H1260" s="6" t="s">
        <v>61</v>
      </c>
      <c r="I1260" s="6">
        <v>7</v>
      </c>
      <c r="J1260" s="6">
        <v>7</v>
      </c>
      <c r="K1260" s="6">
        <v>4</v>
      </c>
      <c r="L1260" s="6">
        <v>3</v>
      </c>
      <c r="M1260" s="6">
        <v>0</v>
      </c>
      <c r="N1260" s="6">
        <v>0</v>
      </c>
      <c r="O1260" s="6">
        <v>1</v>
      </c>
      <c r="P1260" s="6">
        <v>1</v>
      </c>
      <c r="Q1260" s="6">
        <v>6</v>
      </c>
      <c r="R1260" s="6">
        <v>0</v>
      </c>
      <c r="S1260" s="6">
        <v>3</v>
      </c>
      <c r="T1260" s="6">
        <v>4</v>
      </c>
      <c r="U1260" s="6">
        <v>3</v>
      </c>
    </row>
    <row r="1261" spans="1:21">
      <c r="A1261" s="6" t="s">
        <v>43</v>
      </c>
      <c r="B1261" s="6" t="s">
        <v>40</v>
      </c>
      <c r="C1261" s="6">
        <v>0</v>
      </c>
      <c r="E1261" s="21">
        <f>SUM($F$16:F1261)</f>
        <v>0.95637838247556561</v>
      </c>
      <c r="F1261" s="16">
        <f>I1261/$I$1814</f>
        <v>2.6529220040930794E-4</v>
      </c>
      <c r="G1261" s="6" t="s">
        <v>43</v>
      </c>
      <c r="H1261" s="6" t="s">
        <v>40</v>
      </c>
      <c r="I1261" s="6">
        <v>7</v>
      </c>
      <c r="J1261" s="6">
        <v>4</v>
      </c>
      <c r="K1261" s="6">
        <v>3</v>
      </c>
      <c r="L1261" s="6">
        <v>6</v>
      </c>
      <c r="M1261" s="6">
        <v>0</v>
      </c>
      <c r="N1261" s="6">
        <v>0</v>
      </c>
      <c r="O1261" s="6">
        <v>0</v>
      </c>
      <c r="P1261" s="6">
        <v>4</v>
      </c>
      <c r="Q1261" s="6">
        <v>3</v>
      </c>
      <c r="R1261" s="6">
        <v>0</v>
      </c>
      <c r="S1261" s="6">
        <v>2</v>
      </c>
      <c r="T1261" s="6">
        <v>4</v>
      </c>
      <c r="U1261" s="6">
        <v>3</v>
      </c>
    </row>
    <row r="1262" spans="1:21">
      <c r="A1262" s="6" t="s">
        <v>51</v>
      </c>
      <c r="B1262" s="6" t="s">
        <v>42</v>
      </c>
      <c r="C1262" s="6">
        <v>0</v>
      </c>
      <c r="E1262" s="21">
        <f>SUM($F$16:F1262)</f>
        <v>0.95660577579020212</v>
      </c>
      <c r="F1262" s="16">
        <f>I1262/$I$1814</f>
        <v>2.2739331463654969E-4</v>
      </c>
      <c r="G1262" s="6" t="s">
        <v>51</v>
      </c>
      <c r="H1262" s="6" t="s">
        <v>42</v>
      </c>
      <c r="I1262" s="6">
        <v>6</v>
      </c>
      <c r="J1262" s="6">
        <v>6</v>
      </c>
      <c r="K1262" s="6">
        <v>6</v>
      </c>
      <c r="L1262" s="6">
        <v>2</v>
      </c>
      <c r="M1262" s="6">
        <v>0</v>
      </c>
      <c r="N1262" s="6">
        <v>0</v>
      </c>
      <c r="O1262" s="6">
        <v>1</v>
      </c>
      <c r="P1262" s="6">
        <v>0</v>
      </c>
      <c r="Q1262" s="6">
        <v>6</v>
      </c>
      <c r="R1262" s="6">
        <v>3</v>
      </c>
      <c r="S1262" s="6">
        <v>0</v>
      </c>
      <c r="T1262" s="6">
        <v>3</v>
      </c>
      <c r="U1262" s="6">
        <v>3</v>
      </c>
    </row>
    <row r="1263" spans="1:21">
      <c r="A1263" s="6" t="s">
        <v>40</v>
      </c>
      <c r="B1263" s="6" t="s">
        <v>63</v>
      </c>
      <c r="C1263" s="6">
        <v>0</v>
      </c>
      <c r="E1263" s="21">
        <f>SUM($F$16:F1263)</f>
        <v>0.95683316910483862</v>
      </c>
      <c r="F1263" s="16">
        <f>I1263/$I$1814</f>
        <v>2.2739331463654969E-4</v>
      </c>
      <c r="G1263" s="6" t="s">
        <v>40</v>
      </c>
      <c r="H1263" s="6" t="s">
        <v>63</v>
      </c>
      <c r="I1263" s="6">
        <v>6</v>
      </c>
      <c r="J1263" s="6">
        <v>6</v>
      </c>
      <c r="K1263" s="6">
        <v>6</v>
      </c>
      <c r="L1263" s="6">
        <v>4</v>
      </c>
      <c r="M1263" s="6">
        <v>0</v>
      </c>
      <c r="N1263" s="6">
        <v>0</v>
      </c>
      <c r="O1263" s="6">
        <v>1</v>
      </c>
      <c r="P1263" s="6">
        <v>0</v>
      </c>
      <c r="Q1263" s="6">
        <v>6</v>
      </c>
      <c r="R1263" s="6">
        <v>2</v>
      </c>
      <c r="S1263" s="6">
        <v>2</v>
      </c>
      <c r="T1263" s="6">
        <v>0</v>
      </c>
      <c r="U1263" s="6">
        <v>6</v>
      </c>
    </row>
    <row r="1264" spans="1:21">
      <c r="A1264" s="6" t="s">
        <v>53</v>
      </c>
      <c r="B1264" s="6" t="s">
        <v>32</v>
      </c>
      <c r="C1264" s="6">
        <v>0</v>
      </c>
      <c r="E1264" s="21">
        <f>SUM($F$16:F1264)</f>
        <v>0.95706056241947512</v>
      </c>
      <c r="F1264" s="16">
        <f>I1264/$I$1814</f>
        <v>2.2739331463654969E-4</v>
      </c>
      <c r="G1264" s="6" t="s">
        <v>53</v>
      </c>
      <c r="H1264" s="6" t="s">
        <v>32</v>
      </c>
      <c r="I1264" s="6">
        <v>6</v>
      </c>
      <c r="J1264" s="6">
        <v>5</v>
      </c>
      <c r="K1264" s="6">
        <v>1</v>
      </c>
      <c r="L1264" s="6">
        <v>6</v>
      </c>
      <c r="M1264" s="6">
        <v>0</v>
      </c>
      <c r="N1264" s="6">
        <v>0</v>
      </c>
      <c r="O1264" s="6">
        <v>0</v>
      </c>
      <c r="P1264" s="6">
        <v>0</v>
      </c>
      <c r="Q1264" s="6">
        <v>6</v>
      </c>
      <c r="R1264" s="6">
        <v>0</v>
      </c>
      <c r="S1264" s="6">
        <v>4</v>
      </c>
      <c r="T1264" s="6">
        <v>2</v>
      </c>
      <c r="U1264" s="6">
        <v>4</v>
      </c>
    </row>
    <row r="1265" spans="1:21">
      <c r="A1265" s="6" t="s">
        <v>39</v>
      </c>
      <c r="B1265" s="6" t="s">
        <v>76</v>
      </c>
      <c r="C1265" s="6">
        <v>0</v>
      </c>
      <c r="E1265" s="21">
        <f>SUM($F$16:F1265)</f>
        <v>0.95728795573411163</v>
      </c>
      <c r="F1265" s="16">
        <f>I1265/$I$1814</f>
        <v>2.2739331463654969E-4</v>
      </c>
      <c r="G1265" s="6" t="s">
        <v>39</v>
      </c>
      <c r="H1265" s="6" t="s">
        <v>76</v>
      </c>
      <c r="I1265" s="6">
        <v>6</v>
      </c>
      <c r="J1265" s="6">
        <v>5</v>
      </c>
      <c r="K1265" s="6">
        <v>5</v>
      </c>
      <c r="L1265" s="6">
        <v>6</v>
      </c>
      <c r="M1265" s="6">
        <v>0</v>
      </c>
      <c r="N1265" s="6">
        <v>0</v>
      </c>
      <c r="O1265" s="6">
        <v>1</v>
      </c>
      <c r="P1265" s="6">
        <v>3</v>
      </c>
      <c r="Q1265" s="6">
        <v>3</v>
      </c>
      <c r="R1265" s="6">
        <v>0</v>
      </c>
      <c r="S1265" s="6">
        <v>3</v>
      </c>
      <c r="T1265" s="6">
        <v>2</v>
      </c>
      <c r="U1265" s="6">
        <v>4</v>
      </c>
    </row>
    <row r="1266" spans="1:21">
      <c r="A1266" s="6" t="s">
        <v>41</v>
      </c>
      <c r="B1266" s="6" t="s">
        <v>47</v>
      </c>
      <c r="C1266" s="6">
        <v>0</v>
      </c>
      <c r="E1266" s="21">
        <f>SUM($F$16:F1266)</f>
        <v>0.95751534904874813</v>
      </c>
      <c r="F1266" s="16">
        <f>I1266/$I$1814</f>
        <v>2.2739331463654969E-4</v>
      </c>
      <c r="G1266" s="6" t="s">
        <v>41</v>
      </c>
      <c r="H1266" s="6" t="s">
        <v>47</v>
      </c>
      <c r="I1266" s="6">
        <v>6</v>
      </c>
      <c r="J1266" s="6">
        <v>6</v>
      </c>
      <c r="K1266" s="6">
        <v>4</v>
      </c>
      <c r="L1266" s="6">
        <v>6</v>
      </c>
      <c r="M1266" s="6">
        <v>0</v>
      </c>
      <c r="N1266" s="6">
        <v>0</v>
      </c>
      <c r="O1266" s="6">
        <v>0</v>
      </c>
      <c r="P1266" s="6">
        <v>3</v>
      </c>
      <c r="Q1266" s="6">
        <v>3</v>
      </c>
      <c r="R1266" s="6">
        <v>0</v>
      </c>
      <c r="S1266" s="6">
        <v>2</v>
      </c>
      <c r="T1266" s="6">
        <v>4</v>
      </c>
      <c r="U1266" s="6">
        <v>2</v>
      </c>
    </row>
    <row r="1267" spans="1:21">
      <c r="A1267" s="6" t="s">
        <v>80</v>
      </c>
      <c r="B1267" s="6" t="s">
        <v>64</v>
      </c>
      <c r="C1267" s="6">
        <v>0</v>
      </c>
      <c r="E1267" s="21">
        <f>SUM($F$16:F1267)</f>
        <v>0.95774274236338464</v>
      </c>
      <c r="F1267" s="16">
        <f>I1267/$I$1814</f>
        <v>2.2739331463654969E-4</v>
      </c>
      <c r="G1267" s="6" t="s">
        <v>80</v>
      </c>
      <c r="H1267" s="6" t="s">
        <v>64</v>
      </c>
      <c r="I1267" s="6">
        <v>6</v>
      </c>
      <c r="J1267" s="6">
        <v>6</v>
      </c>
      <c r="K1267" s="6">
        <v>5</v>
      </c>
      <c r="L1267" s="6">
        <v>6</v>
      </c>
      <c r="M1267" s="6">
        <v>0</v>
      </c>
      <c r="N1267" s="6">
        <v>0</v>
      </c>
      <c r="O1267" s="6">
        <v>0</v>
      </c>
      <c r="P1267" s="6">
        <v>4</v>
      </c>
      <c r="Q1267" s="6">
        <v>2</v>
      </c>
      <c r="R1267" s="6">
        <v>0</v>
      </c>
      <c r="S1267" s="6">
        <v>3</v>
      </c>
      <c r="T1267" s="6">
        <v>1</v>
      </c>
      <c r="U1267" s="6">
        <v>5</v>
      </c>
    </row>
    <row r="1268" spans="1:21">
      <c r="A1268" s="6" t="s">
        <v>75</v>
      </c>
      <c r="B1268" s="6" t="s">
        <v>63</v>
      </c>
      <c r="C1268" s="6">
        <v>0</v>
      </c>
      <c r="E1268" s="21">
        <f>SUM($F$16:F1268)</f>
        <v>0.95797013567802114</v>
      </c>
      <c r="F1268" s="16">
        <f>I1268/$I$1814</f>
        <v>2.2739331463654969E-4</v>
      </c>
      <c r="G1268" s="6" t="s">
        <v>75</v>
      </c>
      <c r="H1268" s="6" t="s">
        <v>63</v>
      </c>
      <c r="I1268" s="6">
        <v>6</v>
      </c>
      <c r="J1268" s="6">
        <v>5</v>
      </c>
      <c r="K1268" s="6">
        <v>5</v>
      </c>
      <c r="L1268" s="6">
        <v>5</v>
      </c>
      <c r="M1268" s="6">
        <v>0</v>
      </c>
      <c r="N1268" s="6">
        <v>0</v>
      </c>
      <c r="O1268" s="6">
        <v>0</v>
      </c>
      <c r="P1268" s="6">
        <v>1</v>
      </c>
      <c r="Q1268" s="6">
        <v>5</v>
      </c>
      <c r="R1268" s="6">
        <v>2</v>
      </c>
      <c r="S1268" s="6">
        <v>3</v>
      </c>
      <c r="T1268" s="6">
        <v>1</v>
      </c>
      <c r="U1268" s="6">
        <v>5</v>
      </c>
    </row>
    <row r="1269" spans="1:21">
      <c r="A1269" s="6" t="s">
        <v>40</v>
      </c>
      <c r="B1269" s="6" t="s">
        <v>58</v>
      </c>
      <c r="C1269" s="6">
        <v>0</v>
      </c>
      <c r="E1269" s="21">
        <f>SUM($F$16:F1269)</f>
        <v>0.95819752899265764</v>
      </c>
      <c r="F1269" s="16">
        <f>I1269/$I$1814</f>
        <v>2.2739331463654969E-4</v>
      </c>
      <c r="G1269" s="6" t="s">
        <v>40</v>
      </c>
      <c r="H1269" s="6" t="s">
        <v>58</v>
      </c>
      <c r="I1269" s="6">
        <v>6</v>
      </c>
      <c r="J1269" s="6">
        <v>6</v>
      </c>
      <c r="K1269" s="6">
        <v>6</v>
      </c>
      <c r="L1269" s="6">
        <v>6</v>
      </c>
      <c r="M1269" s="6">
        <v>0</v>
      </c>
      <c r="N1269" s="6">
        <v>0</v>
      </c>
      <c r="O1269" s="6">
        <v>0</v>
      </c>
      <c r="P1269" s="6">
        <v>1</v>
      </c>
      <c r="Q1269" s="6">
        <v>5</v>
      </c>
      <c r="R1269" s="6">
        <v>2</v>
      </c>
      <c r="S1269" s="6">
        <v>2</v>
      </c>
      <c r="T1269" s="6">
        <v>0</v>
      </c>
      <c r="U1269" s="6">
        <v>6</v>
      </c>
    </row>
    <row r="1270" spans="1:21">
      <c r="A1270" s="6" t="s">
        <v>66</v>
      </c>
      <c r="B1270" s="6" t="s">
        <v>35</v>
      </c>
      <c r="C1270" s="6">
        <v>0</v>
      </c>
      <c r="E1270" s="21">
        <f>SUM($F$16:F1270)</f>
        <v>0.95842492230729415</v>
      </c>
      <c r="F1270" s="16">
        <f>I1270/$I$1814</f>
        <v>2.2739331463654969E-4</v>
      </c>
      <c r="G1270" s="6" t="s">
        <v>66</v>
      </c>
      <c r="H1270" s="6" t="s">
        <v>35</v>
      </c>
      <c r="I1270" s="6">
        <v>6</v>
      </c>
      <c r="J1270" s="6">
        <v>6</v>
      </c>
      <c r="K1270" s="6">
        <v>5</v>
      </c>
      <c r="L1270" s="6">
        <v>5</v>
      </c>
      <c r="M1270" s="6">
        <v>0</v>
      </c>
      <c r="N1270" s="6">
        <v>0</v>
      </c>
      <c r="O1270" s="6">
        <v>0</v>
      </c>
      <c r="P1270" s="6">
        <v>2</v>
      </c>
      <c r="Q1270" s="6">
        <v>4</v>
      </c>
      <c r="R1270" s="6">
        <v>0</v>
      </c>
      <c r="S1270" s="6">
        <v>1</v>
      </c>
      <c r="T1270" s="6">
        <v>1</v>
      </c>
      <c r="U1270" s="6">
        <v>5</v>
      </c>
    </row>
    <row r="1271" spans="1:21">
      <c r="A1271" s="6" t="s">
        <v>68</v>
      </c>
      <c r="B1271" s="6" t="s">
        <v>53</v>
      </c>
      <c r="C1271" s="6">
        <v>0</v>
      </c>
      <c r="E1271" s="21">
        <f>SUM($F$16:F1271)</f>
        <v>0.95865231562193065</v>
      </c>
      <c r="F1271" s="16">
        <f>I1271/$I$1814</f>
        <v>2.2739331463654969E-4</v>
      </c>
      <c r="G1271" s="6" t="s">
        <v>68</v>
      </c>
      <c r="H1271" s="6" t="s">
        <v>53</v>
      </c>
      <c r="I1271" s="6">
        <v>6</v>
      </c>
      <c r="J1271" s="6">
        <v>4</v>
      </c>
      <c r="K1271" s="6">
        <v>2</v>
      </c>
      <c r="L1271" s="6">
        <v>6</v>
      </c>
      <c r="M1271" s="6">
        <v>0</v>
      </c>
      <c r="N1271" s="6">
        <v>0</v>
      </c>
      <c r="O1271" s="6">
        <v>0</v>
      </c>
      <c r="P1271" s="6">
        <v>0</v>
      </c>
      <c r="Q1271" s="6">
        <v>6</v>
      </c>
      <c r="R1271" s="6">
        <v>0</v>
      </c>
      <c r="S1271" s="6">
        <v>4</v>
      </c>
      <c r="T1271" s="6">
        <v>2</v>
      </c>
      <c r="U1271" s="6">
        <v>4</v>
      </c>
    </row>
    <row r="1272" spans="1:21">
      <c r="A1272" s="6" t="s">
        <v>64</v>
      </c>
      <c r="B1272" s="6" t="s">
        <v>34</v>
      </c>
      <c r="C1272" s="6">
        <v>0</v>
      </c>
      <c r="E1272" s="21">
        <f>SUM($F$16:F1272)</f>
        <v>0.95887970893656715</v>
      </c>
      <c r="F1272" s="16">
        <f>I1272/$I$1814</f>
        <v>2.2739331463654969E-4</v>
      </c>
      <c r="G1272" s="6" t="s">
        <v>64</v>
      </c>
      <c r="H1272" s="6" t="s">
        <v>34</v>
      </c>
      <c r="I1272" s="6">
        <v>6</v>
      </c>
      <c r="J1272" s="6">
        <v>5</v>
      </c>
      <c r="K1272" s="6">
        <v>3</v>
      </c>
      <c r="L1272" s="6">
        <v>6</v>
      </c>
      <c r="M1272" s="6">
        <v>0</v>
      </c>
      <c r="N1272" s="6">
        <v>0</v>
      </c>
      <c r="O1272" s="6">
        <v>1</v>
      </c>
      <c r="P1272" s="6">
        <v>1</v>
      </c>
      <c r="Q1272" s="6">
        <v>5</v>
      </c>
      <c r="R1272" s="6">
        <v>0</v>
      </c>
      <c r="S1272" s="6">
        <v>1</v>
      </c>
      <c r="T1272" s="6">
        <v>3</v>
      </c>
      <c r="U1272" s="6">
        <v>3</v>
      </c>
    </row>
    <row r="1273" spans="1:21">
      <c r="A1273" s="6" t="s">
        <v>66</v>
      </c>
      <c r="B1273" s="6" t="s">
        <v>50</v>
      </c>
      <c r="C1273" s="6">
        <v>0</v>
      </c>
      <c r="E1273" s="21">
        <f>SUM($F$16:F1273)</f>
        <v>0.95910710225120366</v>
      </c>
      <c r="F1273" s="16">
        <f>I1273/$I$1814</f>
        <v>2.2739331463654969E-4</v>
      </c>
      <c r="G1273" s="6" t="s">
        <v>66</v>
      </c>
      <c r="H1273" s="6" t="s">
        <v>50</v>
      </c>
      <c r="I1273" s="6">
        <v>6</v>
      </c>
      <c r="J1273" s="6">
        <v>6</v>
      </c>
      <c r="K1273" s="6">
        <v>6</v>
      </c>
      <c r="L1273" s="6">
        <v>2</v>
      </c>
      <c r="M1273" s="6">
        <v>0</v>
      </c>
      <c r="N1273" s="6">
        <v>0</v>
      </c>
      <c r="O1273" s="6">
        <v>1</v>
      </c>
      <c r="P1273" s="6">
        <v>1</v>
      </c>
      <c r="Q1273" s="6">
        <v>5</v>
      </c>
      <c r="R1273" s="6">
        <v>2</v>
      </c>
      <c r="S1273" s="6">
        <v>1</v>
      </c>
      <c r="T1273" s="6">
        <v>2</v>
      </c>
      <c r="U1273" s="6">
        <v>4</v>
      </c>
    </row>
    <row r="1274" spans="1:21">
      <c r="A1274" s="6" t="s">
        <v>44</v>
      </c>
      <c r="B1274" s="6" t="s">
        <v>79</v>
      </c>
      <c r="C1274" s="6">
        <v>0</v>
      </c>
      <c r="E1274" s="21">
        <f>SUM($F$16:F1274)</f>
        <v>0.95933449556584016</v>
      </c>
      <c r="F1274" s="16">
        <f>I1274/$I$1814</f>
        <v>2.2739331463654969E-4</v>
      </c>
      <c r="G1274" s="6" t="s">
        <v>44</v>
      </c>
      <c r="H1274" s="6" t="s">
        <v>79</v>
      </c>
      <c r="I1274" s="6">
        <v>6</v>
      </c>
      <c r="J1274" s="6">
        <v>5</v>
      </c>
      <c r="K1274" s="6">
        <v>4</v>
      </c>
      <c r="L1274" s="6">
        <v>2</v>
      </c>
      <c r="M1274" s="6">
        <v>0</v>
      </c>
      <c r="N1274" s="6">
        <v>0</v>
      </c>
      <c r="O1274" s="6">
        <v>0</v>
      </c>
      <c r="P1274" s="6">
        <v>2</v>
      </c>
      <c r="Q1274" s="6">
        <v>4</v>
      </c>
      <c r="R1274" s="6">
        <v>1</v>
      </c>
      <c r="S1274" s="6">
        <v>0</v>
      </c>
      <c r="T1274" s="6">
        <v>2</v>
      </c>
      <c r="U1274" s="6">
        <v>4</v>
      </c>
    </row>
    <row r="1275" spans="1:21">
      <c r="A1275" s="6" t="s">
        <v>37</v>
      </c>
      <c r="B1275" s="6" t="s">
        <v>56</v>
      </c>
      <c r="C1275" s="6">
        <v>0</v>
      </c>
      <c r="E1275" s="21">
        <f>SUM($F$16:F1275)</f>
        <v>0.95956188888047667</v>
      </c>
      <c r="F1275" s="16">
        <f>I1275/$I$1814</f>
        <v>2.2739331463654969E-4</v>
      </c>
      <c r="G1275" s="6" t="s">
        <v>37</v>
      </c>
      <c r="H1275" s="6" t="s">
        <v>56</v>
      </c>
      <c r="I1275" s="6">
        <v>6</v>
      </c>
      <c r="J1275" s="6">
        <v>5</v>
      </c>
      <c r="K1275" s="6">
        <v>4</v>
      </c>
      <c r="L1275" s="6">
        <v>6</v>
      </c>
      <c r="M1275" s="6">
        <v>0</v>
      </c>
      <c r="N1275" s="6">
        <v>0</v>
      </c>
      <c r="O1275" s="6">
        <v>0</v>
      </c>
      <c r="P1275" s="6">
        <v>1</v>
      </c>
      <c r="Q1275" s="6">
        <v>6</v>
      </c>
      <c r="R1275" s="6">
        <v>0</v>
      </c>
      <c r="S1275" s="6">
        <v>1</v>
      </c>
      <c r="T1275" s="6">
        <v>3</v>
      </c>
      <c r="U1275" s="6">
        <v>3</v>
      </c>
    </row>
    <row r="1276" spans="1:21">
      <c r="A1276" s="6" t="s">
        <v>65</v>
      </c>
      <c r="B1276" s="6" t="s">
        <v>78</v>
      </c>
      <c r="C1276" s="6">
        <v>1</v>
      </c>
      <c r="E1276" s="21">
        <f>SUM($F$16:F1276)</f>
        <v>0.9596376866520222</v>
      </c>
      <c r="F1276" s="9">
        <f>I1276/$I$1814</f>
        <v>7.5797771545516555E-5</v>
      </c>
      <c r="G1276" s="6" t="s">
        <v>65</v>
      </c>
      <c r="H1276" s="6" t="s">
        <v>78</v>
      </c>
      <c r="I1276" s="6">
        <v>2</v>
      </c>
      <c r="J1276" s="6">
        <v>2</v>
      </c>
      <c r="K1276" s="6">
        <v>2</v>
      </c>
      <c r="L1276" s="6">
        <v>2</v>
      </c>
      <c r="M1276" s="6">
        <v>1</v>
      </c>
      <c r="N1276" s="6">
        <v>0</v>
      </c>
      <c r="O1276" s="6">
        <v>0</v>
      </c>
      <c r="P1276" s="6">
        <v>1</v>
      </c>
      <c r="Q1276" s="6">
        <v>2</v>
      </c>
      <c r="R1276" s="6">
        <v>1</v>
      </c>
      <c r="S1276" s="6">
        <v>1</v>
      </c>
      <c r="T1276" s="6">
        <v>0</v>
      </c>
      <c r="U1276" s="6">
        <v>2</v>
      </c>
    </row>
    <row r="1277" spans="1:21">
      <c r="A1277" s="6" t="s">
        <v>58</v>
      </c>
      <c r="B1277" s="6" t="s">
        <v>40</v>
      </c>
      <c r="C1277" s="6">
        <v>0</v>
      </c>
      <c r="E1277" s="21">
        <f>SUM($F$16:F1277)</f>
        <v>0.95986507996665871</v>
      </c>
      <c r="F1277" s="16">
        <f>I1277/$I$1814</f>
        <v>2.2739331463654969E-4</v>
      </c>
      <c r="G1277" s="6" t="s">
        <v>58</v>
      </c>
      <c r="H1277" s="6" t="s">
        <v>40</v>
      </c>
      <c r="I1277" s="6">
        <v>6</v>
      </c>
      <c r="J1277" s="6">
        <v>4</v>
      </c>
      <c r="K1277" s="6">
        <v>5</v>
      </c>
      <c r="L1277" s="6">
        <v>5</v>
      </c>
      <c r="M1277" s="6">
        <v>0</v>
      </c>
      <c r="N1277" s="6">
        <v>0</v>
      </c>
      <c r="O1277" s="6">
        <v>1</v>
      </c>
      <c r="P1277" s="6">
        <v>1</v>
      </c>
      <c r="Q1277" s="6">
        <v>6</v>
      </c>
      <c r="R1277" s="6">
        <v>2</v>
      </c>
      <c r="S1277" s="6">
        <v>2</v>
      </c>
      <c r="T1277" s="6">
        <v>2</v>
      </c>
      <c r="U1277" s="6">
        <v>4</v>
      </c>
    </row>
    <row r="1278" spans="1:21">
      <c r="A1278" s="6" t="s">
        <v>35</v>
      </c>
      <c r="B1278" s="6" t="s">
        <v>61</v>
      </c>
      <c r="C1278" s="6">
        <v>0</v>
      </c>
      <c r="E1278" s="21">
        <f>SUM($F$16:F1278)</f>
        <v>0.96009247328129521</v>
      </c>
      <c r="F1278" s="16">
        <f>I1278/$I$1814</f>
        <v>2.2739331463654969E-4</v>
      </c>
      <c r="G1278" s="6" t="s">
        <v>35</v>
      </c>
      <c r="H1278" s="6" t="s">
        <v>61</v>
      </c>
      <c r="I1278" s="6">
        <v>6</v>
      </c>
      <c r="J1278" s="6">
        <v>5</v>
      </c>
      <c r="K1278" s="6">
        <v>6</v>
      </c>
      <c r="L1278" s="6">
        <v>5</v>
      </c>
      <c r="M1278" s="6">
        <v>0</v>
      </c>
      <c r="N1278" s="6">
        <v>0</v>
      </c>
      <c r="O1278" s="6">
        <v>0</v>
      </c>
      <c r="P1278" s="6">
        <v>1</v>
      </c>
      <c r="Q1278" s="6">
        <v>5</v>
      </c>
      <c r="R1278" s="6">
        <v>1</v>
      </c>
      <c r="S1278" s="6">
        <v>3</v>
      </c>
      <c r="T1278" s="6">
        <v>1</v>
      </c>
      <c r="U1278" s="6">
        <v>5</v>
      </c>
    </row>
    <row r="1279" spans="1:21">
      <c r="A1279" s="6" t="s">
        <v>61</v>
      </c>
      <c r="B1279" s="6" t="s">
        <v>35</v>
      </c>
      <c r="C1279" s="6">
        <v>0</v>
      </c>
      <c r="E1279" s="21">
        <f>SUM($F$16:F1279)</f>
        <v>0.96031986659593171</v>
      </c>
      <c r="F1279" s="16">
        <f>I1279/$I$1814</f>
        <v>2.2739331463654969E-4</v>
      </c>
      <c r="G1279" s="6" t="s">
        <v>61</v>
      </c>
      <c r="H1279" s="6" t="s">
        <v>35</v>
      </c>
      <c r="I1279" s="6">
        <v>6</v>
      </c>
      <c r="J1279" s="6">
        <v>6</v>
      </c>
      <c r="K1279" s="6">
        <v>6</v>
      </c>
      <c r="L1279" s="6">
        <v>6</v>
      </c>
      <c r="M1279" s="6">
        <v>0</v>
      </c>
      <c r="N1279" s="6">
        <v>0</v>
      </c>
      <c r="O1279" s="6">
        <v>0</v>
      </c>
      <c r="P1279" s="6">
        <v>1</v>
      </c>
      <c r="Q1279" s="6">
        <v>5</v>
      </c>
      <c r="R1279" s="6">
        <v>1</v>
      </c>
      <c r="S1279" s="6">
        <v>1</v>
      </c>
      <c r="T1279" s="6">
        <v>1</v>
      </c>
      <c r="U1279" s="6">
        <v>5</v>
      </c>
    </row>
    <row r="1280" spans="1:21">
      <c r="A1280" s="6" t="s">
        <v>57</v>
      </c>
      <c r="B1280" s="6" t="s">
        <v>41</v>
      </c>
      <c r="C1280" s="6">
        <v>0</v>
      </c>
      <c r="E1280" s="21">
        <f>SUM($F$16:F1280)</f>
        <v>0.96054725991056822</v>
      </c>
      <c r="F1280" s="16">
        <f>I1280/$I$1814</f>
        <v>2.2739331463654969E-4</v>
      </c>
      <c r="G1280" s="6" t="s">
        <v>57</v>
      </c>
      <c r="H1280" s="6" t="s">
        <v>41</v>
      </c>
      <c r="I1280" s="6">
        <v>6</v>
      </c>
      <c r="J1280" s="6">
        <v>6</v>
      </c>
      <c r="K1280" s="6">
        <v>5</v>
      </c>
      <c r="L1280" s="6">
        <v>3</v>
      </c>
      <c r="M1280" s="6">
        <v>0</v>
      </c>
      <c r="N1280" s="6">
        <v>0</v>
      </c>
      <c r="O1280" s="6">
        <v>1</v>
      </c>
      <c r="P1280" s="6">
        <v>2</v>
      </c>
      <c r="Q1280" s="6">
        <v>4</v>
      </c>
      <c r="R1280" s="6">
        <v>0</v>
      </c>
      <c r="S1280" s="6">
        <v>2</v>
      </c>
      <c r="T1280" s="6">
        <v>3</v>
      </c>
      <c r="U1280" s="6">
        <v>3</v>
      </c>
    </row>
    <row r="1281" spans="1:21">
      <c r="A1281" s="6" t="s">
        <v>43</v>
      </c>
      <c r="B1281" s="6" t="s">
        <v>62</v>
      </c>
      <c r="C1281" s="6">
        <v>0</v>
      </c>
      <c r="E1281" s="21">
        <f>SUM($F$16:F1281)</f>
        <v>0.96077465322520472</v>
      </c>
      <c r="F1281" s="16">
        <f>I1281/$I$1814</f>
        <v>2.2739331463654969E-4</v>
      </c>
      <c r="G1281" s="6" t="s">
        <v>43</v>
      </c>
      <c r="H1281" s="6" t="s">
        <v>62</v>
      </c>
      <c r="I1281" s="6">
        <v>6</v>
      </c>
      <c r="J1281" s="6">
        <v>5</v>
      </c>
      <c r="K1281" s="6">
        <v>4</v>
      </c>
      <c r="L1281" s="6">
        <v>6</v>
      </c>
      <c r="M1281" s="6">
        <v>0</v>
      </c>
      <c r="N1281" s="6">
        <v>0</v>
      </c>
      <c r="O1281" s="6">
        <v>0</v>
      </c>
      <c r="P1281" s="6">
        <v>1</v>
      </c>
      <c r="Q1281" s="6">
        <v>5</v>
      </c>
      <c r="R1281" s="6">
        <v>4</v>
      </c>
      <c r="S1281" s="6">
        <v>0</v>
      </c>
      <c r="T1281" s="6">
        <v>0</v>
      </c>
      <c r="U1281" s="6">
        <v>6</v>
      </c>
    </row>
    <row r="1282" spans="1:21">
      <c r="A1282" s="6" t="s">
        <v>36</v>
      </c>
      <c r="B1282" s="6" t="s">
        <v>60</v>
      </c>
      <c r="C1282" s="6">
        <v>0</v>
      </c>
      <c r="E1282" s="21">
        <f>SUM($F$16:F1282)</f>
        <v>0.96100204653984123</v>
      </c>
      <c r="F1282" s="16">
        <f>I1282/$I$1814</f>
        <v>2.2739331463654969E-4</v>
      </c>
      <c r="G1282" s="6" t="s">
        <v>36</v>
      </c>
      <c r="H1282" s="6" t="s">
        <v>60</v>
      </c>
      <c r="I1282" s="6">
        <v>6</v>
      </c>
      <c r="J1282" s="6">
        <v>6</v>
      </c>
      <c r="K1282" s="6">
        <v>6</v>
      </c>
      <c r="L1282" s="6">
        <v>5</v>
      </c>
      <c r="M1282" s="6">
        <v>0</v>
      </c>
      <c r="N1282" s="6">
        <v>0</v>
      </c>
      <c r="O1282" s="6">
        <v>0</v>
      </c>
      <c r="P1282" s="6">
        <v>3</v>
      </c>
      <c r="Q1282" s="6">
        <v>3</v>
      </c>
      <c r="R1282" s="6">
        <v>2</v>
      </c>
      <c r="S1282" s="6">
        <v>1</v>
      </c>
      <c r="T1282" s="6">
        <v>1</v>
      </c>
      <c r="U1282" s="6">
        <v>5</v>
      </c>
    </row>
    <row r="1283" spans="1:21">
      <c r="A1283" s="6" t="s">
        <v>63</v>
      </c>
      <c r="B1283" s="6" t="s">
        <v>53</v>
      </c>
      <c r="C1283" s="6">
        <v>0</v>
      </c>
      <c r="E1283" s="21">
        <f>SUM($F$16:F1283)</f>
        <v>0.96122943985447773</v>
      </c>
      <c r="F1283" s="16">
        <f>I1283/$I$1814</f>
        <v>2.2739331463654969E-4</v>
      </c>
      <c r="G1283" s="6" t="s">
        <v>63</v>
      </c>
      <c r="H1283" s="6" t="s">
        <v>53</v>
      </c>
      <c r="I1283" s="6">
        <v>6</v>
      </c>
      <c r="J1283" s="6">
        <v>6</v>
      </c>
      <c r="K1283" s="6">
        <v>5</v>
      </c>
      <c r="L1283" s="6">
        <v>5</v>
      </c>
      <c r="M1283" s="6">
        <v>0</v>
      </c>
      <c r="N1283" s="6">
        <v>0</v>
      </c>
      <c r="O1283" s="6">
        <v>0</v>
      </c>
      <c r="P1283" s="6">
        <v>0</v>
      </c>
      <c r="Q1283" s="6">
        <v>6</v>
      </c>
      <c r="R1283" s="6">
        <v>2</v>
      </c>
      <c r="S1283" s="6">
        <v>2</v>
      </c>
      <c r="T1283" s="6">
        <v>1</v>
      </c>
      <c r="U1283" s="6">
        <v>5</v>
      </c>
    </row>
    <row r="1284" spans="1:21">
      <c r="A1284" s="6" t="s">
        <v>50</v>
      </c>
      <c r="B1284" s="6" t="s">
        <v>62</v>
      </c>
      <c r="C1284" s="6">
        <v>0</v>
      </c>
      <c r="E1284" s="21">
        <f>SUM($F$16:F1284)</f>
        <v>0.96145683316911423</v>
      </c>
      <c r="F1284" s="16">
        <f>I1284/$I$1814</f>
        <v>2.2739331463654969E-4</v>
      </c>
      <c r="G1284" s="6" t="s">
        <v>50</v>
      </c>
      <c r="H1284" s="6" t="s">
        <v>62</v>
      </c>
      <c r="I1284" s="6">
        <v>6</v>
      </c>
      <c r="J1284" s="6">
        <v>6</v>
      </c>
      <c r="K1284" s="6">
        <v>3</v>
      </c>
      <c r="L1284" s="6">
        <v>6</v>
      </c>
      <c r="M1284" s="6">
        <v>0</v>
      </c>
      <c r="N1284" s="6">
        <v>0</v>
      </c>
      <c r="O1284" s="6">
        <v>0</v>
      </c>
      <c r="P1284" s="6">
        <v>3</v>
      </c>
      <c r="Q1284" s="6">
        <v>3</v>
      </c>
      <c r="R1284" s="6">
        <v>0</v>
      </c>
      <c r="S1284" s="6">
        <v>4</v>
      </c>
      <c r="T1284" s="6">
        <v>1</v>
      </c>
      <c r="U1284" s="6">
        <v>5</v>
      </c>
    </row>
    <row r="1285" spans="1:21">
      <c r="A1285" s="6" t="s">
        <v>54</v>
      </c>
      <c r="B1285" s="6" t="s">
        <v>43</v>
      </c>
      <c r="C1285" s="6">
        <v>0</v>
      </c>
      <c r="E1285" s="21">
        <f>SUM($F$16:F1285)</f>
        <v>0.96168422648375074</v>
      </c>
      <c r="F1285" s="16">
        <f>I1285/$I$1814</f>
        <v>2.2739331463654969E-4</v>
      </c>
      <c r="G1285" s="6" t="s">
        <v>54</v>
      </c>
      <c r="H1285" s="6" t="s">
        <v>43</v>
      </c>
      <c r="I1285" s="6">
        <v>6</v>
      </c>
      <c r="J1285" s="6">
        <v>6</v>
      </c>
      <c r="K1285" s="6">
        <v>4</v>
      </c>
      <c r="L1285" s="6">
        <v>6</v>
      </c>
      <c r="M1285" s="6">
        <v>0</v>
      </c>
      <c r="N1285" s="6">
        <v>0</v>
      </c>
      <c r="O1285" s="6">
        <v>1</v>
      </c>
      <c r="P1285" s="6">
        <v>2</v>
      </c>
      <c r="Q1285" s="6">
        <v>5</v>
      </c>
      <c r="R1285" s="6">
        <v>0</v>
      </c>
      <c r="S1285" s="6">
        <v>4</v>
      </c>
      <c r="T1285" s="6">
        <v>0</v>
      </c>
      <c r="U1285" s="6">
        <v>6</v>
      </c>
    </row>
    <row r="1286" spans="1:21">
      <c r="A1286" s="6" t="s">
        <v>31</v>
      </c>
      <c r="B1286" s="6" t="s">
        <v>46</v>
      </c>
      <c r="C1286" s="6">
        <v>0</v>
      </c>
      <c r="E1286" s="21">
        <f>SUM($F$16:F1286)</f>
        <v>0.96191161979838724</v>
      </c>
      <c r="F1286" s="16">
        <f>I1286/$I$1814</f>
        <v>2.2739331463654969E-4</v>
      </c>
      <c r="G1286" s="6" t="s">
        <v>31</v>
      </c>
      <c r="H1286" s="6" t="s">
        <v>46</v>
      </c>
      <c r="I1286" s="6">
        <v>6</v>
      </c>
      <c r="J1286" s="6">
        <v>6</v>
      </c>
      <c r="K1286" s="6">
        <v>6</v>
      </c>
      <c r="L1286" s="6">
        <v>6</v>
      </c>
      <c r="M1286" s="6">
        <v>0</v>
      </c>
      <c r="N1286" s="6">
        <v>0</v>
      </c>
      <c r="O1286" s="6">
        <v>1</v>
      </c>
      <c r="P1286" s="6">
        <v>2</v>
      </c>
      <c r="Q1286" s="6">
        <v>4</v>
      </c>
      <c r="R1286" s="6">
        <v>2</v>
      </c>
      <c r="S1286" s="6">
        <v>3</v>
      </c>
      <c r="T1286" s="6">
        <v>0</v>
      </c>
      <c r="U1286" s="6">
        <v>6</v>
      </c>
    </row>
    <row r="1287" spans="1:21">
      <c r="A1287" s="6" t="s">
        <v>50</v>
      </c>
      <c r="B1287" s="6" t="s">
        <v>45</v>
      </c>
      <c r="C1287" s="6">
        <v>0</v>
      </c>
      <c r="E1287" s="21">
        <f>SUM($F$16:F1287)</f>
        <v>0.96213901311302374</v>
      </c>
      <c r="F1287" s="16">
        <f>I1287/$I$1814</f>
        <v>2.2739331463654969E-4</v>
      </c>
      <c r="G1287" s="6" t="s">
        <v>50</v>
      </c>
      <c r="H1287" s="6" t="s">
        <v>45</v>
      </c>
      <c r="I1287" s="6">
        <v>6</v>
      </c>
      <c r="J1287" s="6">
        <v>6</v>
      </c>
      <c r="K1287" s="6">
        <v>6</v>
      </c>
      <c r="L1287" s="6">
        <v>6</v>
      </c>
      <c r="M1287" s="6">
        <v>0</v>
      </c>
      <c r="N1287" s="6">
        <v>0</v>
      </c>
      <c r="O1287" s="6">
        <v>0</v>
      </c>
      <c r="P1287" s="6">
        <v>0</v>
      </c>
      <c r="Q1287" s="6">
        <v>6</v>
      </c>
      <c r="R1287" s="6">
        <v>0</v>
      </c>
      <c r="S1287" s="6">
        <v>1</v>
      </c>
      <c r="T1287" s="6">
        <v>3</v>
      </c>
      <c r="U1287" s="6">
        <v>3</v>
      </c>
    </row>
    <row r="1288" spans="1:21">
      <c r="A1288" s="6" t="s">
        <v>43</v>
      </c>
      <c r="B1288" s="6" t="s">
        <v>79</v>
      </c>
      <c r="C1288" s="6">
        <v>0</v>
      </c>
      <c r="E1288" s="21">
        <f>SUM($F$16:F1288)</f>
        <v>0.96232850754188759</v>
      </c>
      <c r="F1288" s="16">
        <f>I1288/$I$1814</f>
        <v>1.8949442886379142E-4</v>
      </c>
      <c r="G1288" s="6" t="s">
        <v>43</v>
      </c>
      <c r="H1288" s="6" t="s">
        <v>79</v>
      </c>
      <c r="I1288" s="6">
        <v>5</v>
      </c>
      <c r="J1288" s="6">
        <v>4</v>
      </c>
      <c r="K1288" s="6">
        <v>4</v>
      </c>
      <c r="L1288" s="6">
        <v>1</v>
      </c>
      <c r="M1288" s="6">
        <v>0</v>
      </c>
      <c r="N1288" s="6">
        <v>0</v>
      </c>
      <c r="O1288" s="6">
        <v>1</v>
      </c>
      <c r="P1288" s="6">
        <v>0</v>
      </c>
      <c r="Q1288" s="6">
        <v>5</v>
      </c>
      <c r="R1288" s="6">
        <v>5</v>
      </c>
      <c r="S1288" s="6">
        <v>0</v>
      </c>
      <c r="T1288" s="6">
        <v>0</v>
      </c>
      <c r="U1288" s="6">
        <v>5</v>
      </c>
    </row>
    <row r="1289" spans="1:21">
      <c r="A1289" s="6" t="s">
        <v>43</v>
      </c>
      <c r="B1289" s="6" t="s">
        <v>59</v>
      </c>
      <c r="C1289" s="6">
        <v>0</v>
      </c>
      <c r="E1289" s="21">
        <f>SUM($F$16:F1289)</f>
        <v>0.96251800197075144</v>
      </c>
      <c r="F1289" s="16">
        <f>I1289/$I$1814</f>
        <v>1.8949442886379142E-4</v>
      </c>
      <c r="G1289" s="6" t="s">
        <v>43</v>
      </c>
      <c r="H1289" s="6" t="s">
        <v>59</v>
      </c>
      <c r="I1289" s="6">
        <v>5</v>
      </c>
      <c r="J1289" s="6">
        <v>4</v>
      </c>
      <c r="K1289" s="6">
        <v>5</v>
      </c>
      <c r="L1289" s="6">
        <v>5</v>
      </c>
      <c r="M1289" s="6">
        <v>0</v>
      </c>
      <c r="N1289" s="6">
        <v>0</v>
      </c>
      <c r="O1289" s="6">
        <v>0</v>
      </c>
      <c r="P1289" s="6">
        <v>0</v>
      </c>
      <c r="Q1289" s="6">
        <v>5</v>
      </c>
      <c r="R1289" s="6">
        <v>2</v>
      </c>
      <c r="S1289" s="6">
        <v>1</v>
      </c>
      <c r="T1289" s="6">
        <v>1</v>
      </c>
      <c r="U1289" s="6">
        <v>4</v>
      </c>
    </row>
    <row r="1290" spans="1:21">
      <c r="A1290" s="6" t="s">
        <v>32</v>
      </c>
      <c r="B1290" s="6" t="s">
        <v>49</v>
      </c>
      <c r="C1290" s="6">
        <v>0</v>
      </c>
      <c r="E1290" s="21">
        <f>SUM($F$16:F1290)</f>
        <v>0.96270749639961528</v>
      </c>
      <c r="F1290" s="16">
        <f>I1290/$I$1814</f>
        <v>1.8949442886379142E-4</v>
      </c>
      <c r="G1290" s="6" t="s">
        <v>32</v>
      </c>
      <c r="H1290" s="6" t="s">
        <v>49</v>
      </c>
      <c r="I1290" s="6">
        <v>5</v>
      </c>
      <c r="J1290" s="6">
        <v>5</v>
      </c>
      <c r="K1290" s="6">
        <v>5</v>
      </c>
      <c r="L1290" s="6">
        <v>5</v>
      </c>
      <c r="M1290" s="6">
        <v>0</v>
      </c>
      <c r="N1290" s="6">
        <v>0</v>
      </c>
      <c r="O1290" s="6">
        <v>0</v>
      </c>
      <c r="P1290" s="6">
        <v>1</v>
      </c>
      <c r="Q1290" s="6">
        <v>4</v>
      </c>
      <c r="R1290" s="6">
        <v>1</v>
      </c>
      <c r="S1290" s="6">
        <v>1</v>
      </c>
      <c r="T1290" s="6">
        <v>1</v>
      </c>
      <c r="U1290" s="6">
        <v>4</v>
      </c>
    </row>
    <row r="1291" spans="1:21">
      <c r="A1291" s="6" t="s">
        <v>69</v>
      </c>
      <c r="B1291" s="6" t="s">
        <v>33</v>
      </c>
      <c r="C1291" s="6">
        <v>0</v>
      </c>
      <c r="E1291" s="21">
        <f>SUM($F$16:F1291)</f>
        <v>0.96289699082847913</v>
      </c>
      <c r="F1291" s="16">
        <f>I1291/$I$1814</f>
        <v>1.8949442886379142E-4</v>
      </c>
      <c r="G1291" s="6" t="s">
        <v>69</v>
      </c>
      <c r="H1291" s="6" t="s">
        <v>33</v>
      </c>
      <c r="I1291" s="6">
        <v>5</v>
      </c>
      <c r="J1291" s="6">
        <v>4</v>
      </c>
      <c r="K1291" s="6">
        <v>4</v>
      </c>
      <c r="L1291" s="6">
        <v>4</v>
      </c>
      <c r="M1291" s="6">
        <v>0</v>
      </c>
      <c r="N1291" s="6">
        <v>0</v>
      </c>
      <c r="O1291" s="6">
        <v>0</v>
      </c>
      <c r="P1291" s="6">
        <v>0</v>
      </c>
      <c r="Q1291" s="6">
        <v>5</v>
      </c>
      <c r="R1291" s="6">
        <v>1</v>
      </c>
      <c r="S1291" s="6">
        <v>2</v>
      </c>
      <c r="T1291" s="6">
        <v>0</v>
      </c>
      <c r="U1291" s="6">
        <v>5</v>
      </c>
    </row>
    <row r="1292" spans="1:21">
      <c r="A1292" s="6" t="s">
        <v>78</v>
      </c>
      <c r="B1292" s="6" t="s">
        <v>31</v>
      </c>
      <c r="C1292" s="6">
        <v>0</v>
      </c>
      <c r="E1292" s="21">
        <f>SUM($F$16:F1292)</f>
        <v>0.96308648525734297</v>
      </c>
      <c r="F1292" s="16">
        <f>I1292/$I$1814</f>
        <v>1.8949442886379142E-4</v>
      </c>
      <c r="G1292" s="6" t="s">
        <v>78</v>
      </c>
      <c r="H1292" s="6" t="s">
        <v>31</v>
      </c>
      <c r="I1292" s="6">
        <v>5</v>
      </c>
      <c r="J1292" s="6">
        <v>5</v>
      </c>
      <c r="K1292" s="6">
        <v>5</v>
      </c>
      <c r="L1292" s="6">
        <v>3</v>
      </c>
      <c r="M1292" s="6">
        <v>0</v>
      </c>
      <c r="N1292" s="6">
        <v>0</v>
      </c>
      <c r="O1292" s="6">
        <v>0</v>
      </c>
      <c r="P1292" s="6">
        <v>1</v>
      </c>
      <c r="Q1292" s="6">
        <v>4</v>
      </c>
      <c r="R1292" s="6">
        <v>2</v>
      </c>
      <c r="S1292" s="6">
        <v>1</v>
      </c>
      <c r="T1292" s="6">
        <v>1</v>
      </c>
      <c r="U1292" s="6">
        <v>4</v>
      </c>
    </row>
    <row r="1293" spans="1:21">
      <c r="A1293" s="6" t="s">
        <v>37</v>
      </c>
      <c r="B1293" s="6" t="s">
        <v>60</v>
      </c>
      <c r="C1293" s="6">
        <v>0</v>
      </c>
      <c r="E1293" s="21">
        <f>SUM($F$16:F1293)</f>
        <v>0.96327597968620682</v>
      </c>
      <c r="F1293" s="16">
        <f>I1293/$I$1814</f>
        <v>1.8949442886379142E-4</v>
      </c>
      <c r="G1293" s="6" t="s">
        <v>37</v>
      </c>
      <c r="H1293" s="6" t="s">
        <v>60</v>
      </c>
      <c r="I1293" s="6">
        <v>5</v>
      </c>
      <c r="J1293" s="6">
        <v>4</v>
      </c>
      <c r="K1293" s="6">
        <v>5</v>
      </c>
      <c r="L1293" s="6">
        <v>3</v>
      </c>
      <c r="M1293" s="6">
        <v>0</v>
      </c>
      <c r="N1293" s="6">
        <v>0</v>
      </c>
      <c r="O1293" s="6">
        <v>0</v>
      </c>
      <c r="P1293" s="6">
        <v>0</v>
      </c>
      <c r="Q1293" s="6">
        <v>5</v>
      </c>
      <c r="R1293" s="6">
        <v>0</v>
      </c>
      <c r="S1293" s="6">
        <v>3</v>
      </c>
      <c r="T1293" s="6">
        <v>1</v>
      </c>
      <c r="U1293" s="6">
        <v>4</v>
      </c>
    </row>
    <row r="1294" spans="1:21">
      <c r="A1294" s="6" t="s">
        <v>62</v>
      </c>
      <c r="B1294" s="6" t="s">
        <v>61</v>
      </c>
      <c r="C1294" s="6">
        <v>0</v>
      </c>
      <c r="E1294" s="21">
        <f>SUM($F$16:F1294)</f>
        <v>0.96346547411507066</v>
      </c>
      <c r="F1294" s="16">
        <f>I1294/$I$1814</f>
        <v>1.8949442886379142E-4</v>
      </c>
      <c r="G1294" s="6" t="s">
        <v>62</v>
      </c>
      <c r="H1294" s="6" t="s">
        <v>61</v>
      </c>
      <c r="I1294" s="6">
        <v>5</v>
      </c>
      <c r="J1294" s="6">
        <v>5</v>
      </c>
      <c r="K1294" s="6">
        <v>5</v>
      </c>
      <c r="L1294" s="6">
        <v>5</v>
      </c>
      <c r="M1294" s="6">
        <v>0</v>
      </c>
      <c r="N1294" s="6">
        <v>0</v>
      </c>
      <c r="O1294" s="6">
        <v>1</v>
      </c>
      <c r="P1294" s="6">
        <v>1</v>
      </c>
      <c r="Q1294" s="6">
        <v>4</v>
      </c>
      <c r="R1294" s="6">
        <v>1</v>
      </c>
      <c r="S1294" s="6">
        <v>2</v>
      </c>
      <c r="T1294" s="6">
        <v>0</v>
      </c>
      <c r="U1294" s="6">
        <v>5</v>
      </c>
    </row>
    <row r="1295" spans="1:21">
      <c r="A1295" s="6" t="s">
        <v>31</v>
      </c>
      <c r="B1295" s="6" t="s">
        <v>61</v>
      </c>
      <c r="C1295" s="6">
        <v>0</v>
      </c>
      <c r="E1295" s="21">
        <f>SUM($F$16:F1295)</f>
        <v>0.96365496854393451</v>
      </c>
      <c r="F1295" s="16">
        <f>I1295/$I$1814</f>
        <v>1.8949442886379142E-4</v>
      </c>
      <c r="G1295" s="6" t="s">
        <v>31</v>
      </c>
      <c r="H1295" s="6" t="s">
        <v>61</v>
      </c>
      <c r="I1295" s="6">
        <v>5</v>
      </c>
      <c r="J1295" s="6">
        <v>4</v>
      </c>
      <c r="K1295" s="6">
        <v>4</v>
      </c>
      <c r="L1295" s="6">
        <v>5</v>
      </c>
      <c r="M1295" s="6">
        <v>0</v>
      </c>
      <c r="N1295" s="6">
        <v>0</v>
      </c>
      <c r="O1295" s="6">
        <v>0</v>
      </c>
      <c r="P1295" s="6">
        <v>0</v>
      </c>
      <c r="Q1295" s="6">
        <v>5</v>
      </c>
      <c r="R1295" s="6">
        <v>3</v>
      </c>
      <c r="S1295" s="6">
        <v>1</v>
      </c>
      <c r="T1295" s="6">
        <v>0</v>
      </c>
      <c r="U1295" s="6">
        <v>5</v>
      </c>
    </row>
    <row r="1296" spans="1:21">
      <c r="A1296" s="6" t="s">
        <v>48</v>
      </c>
      <c r="B1296" s="6" t="s">
        <v>36</v>
      </c>
      <c r="C1296" s="6">
        <v>0</v>
      </c>
      <c r="E1296" s="21">
        <f>SUM($F$16:F1296)</f>
        <v>0.96384446297279835</v>
      </c>
      <c r="F1296" s="16">
        <f>I1296/$I$1814</f>
        <v>1.8949442886379142E-4</v>
      </c>
      <c r="G1296" s="6" t="s">
        <v>48</v>
      </c>
      <c r="H1296" s="6" t="s">
        <v>36</v>
      </c>
      <c r="I1296" s="6">
        <v>5</v>
      </c>
      <c r="J1296" s="6">
        <v>3</v>
      </c>
      <c r="K1296" s="6">
        <v>4</v>
      </c>
      <c r="L1296" s="6">
        <v>5</v>
      </c>
      <c r="M1296" s="6">
        <v>0</v>
      </c>
      <c r="N1296" s="6">
        <v>0</v>
      </c>
      <c r="O1296" s="6">
        <v>0</v>
      </c>
      <c r="P1296" s="6">
        <v>0</v>
      </c>
      <c r="Q1296" s="6">
        <v>5</v>
      </c>
      <c r="R1296" s="6">
        <v>1</v>
      </c>
      <c r="S1296" s="6">
        <v>2</v>
      </c>
      <c r="T1296" s="6">
        <v>1</v>
      </c>
      <c r="U1296" s="6">
        <v>4</v>
      </c>
    </row>
    <row r="1297" spans="1:21">
      <c r="A1297" s="6" t="s">
        <v>47</v>
      </c>
      <c r="B1297" s="6" t="s">
        <v>58</v>
      </c>
      <c r="C1297" s="6">
        <v>0</v>
      </c>
      <c r="E1297" s="21">
        <f>SUM($F$16:F1297)</f>
        <v>0.9640339574016622</v>
      </c>
      <c r="F1297" s="16">
        <f>I1297/$I$1814</f>
        <v>1.8949442886379142E-4</v>
      </c>
      <c r="G1297" s="6" t="s">
        <v>47</v>
      </c>
      <c r="H1297" s="6" t="s">
        <v>58</v>
      </c>
      <c r="I1297" s="6">
        <v>5</v>
      </c>
      <c r="J1297" s="6">
        <v>5</v>
      </c>
      <c r="K1297" s="6">
        <v>5</v>
      </c>
      <c r="L1297" s="6">
        <v>4</v>
      </c>
      <c r="M1297" s="6">
        <v>0</v>
      </c>
      <c r="N1297" s="6">
        <v>0</v>
      </c>
      <c r="O1297" s="6">
        <v>0</v>
      </c>
      <c r="P1297" s="6">
        <v>2</v>
      </c>
      <c r="Q1297" s="6">
        <v>3</v>
      </c>
      <c r="R1297" s="6">
        <v>2</v>
      </c>
      <c r="S1297" s="6">
        <v>0</v>
      </c>
      <c r="T1297" s="6">
        <v>3</v>
      </c>
      <c r="U1297" s="6">
        <v>2</v>
      </c>
    </row>
    <row r="1298" spans="1:21">
      <c r="A1298" s="6" t="s">
        <v>36</v>
      </c>
      <c r="B1298" s="6" t="s">
        <v>70</v>
      </c>
      <c r="C1298" s="6">
        <v>0</v>
      </c>
      <c r="E1298" s="21">
        <f>SUM($F$16:F1298)</f>
        <v>0.96422345183052605</v>
      </c>
      <c r="F1298" s="16">
        <f>I1298/$I$1814</f>
        <v>1.8949442886379142E-4</v>
      </c>
      <c r="G1298" s="6" t="s">
        <v>36</v>
      </c>
      <c r="H1298" s="6" t="s">
        <v>70</v>
      </c>
      <c r="I1298" s="6">
        <v>5</v>
      </c>
      <c r="J1298" s="6">
        <v>5</v>
      </c>
      <c r="K1298" s="6">
        <v>5</v>
      </c>
      <c r="L1298" s="6">
        <v>5</v>
      </c>
      <c r="M1298" s="6">
        <v>0</v>
      </c>
      <c r="N1298" s="6">
        <v>0</v>
      </c>
      <c r="O1298" s="6">
        <v>0</v>
      </c>
      <c r="P1298" s="6">
        <v>0</v>
      </c>
      <c r="Q1298" s="6">
        <v>5</v>
      </c>
      <c r="R1298" s="6">
        <v>0</v>
      </c>
      <c r="S1298" s="6">
        <v>3</v>
      </c>
      <c r="T1298" s="6">
        <v>1</v>
      </c>
      <c r="U1298" s="6">
        <v>4</v>
      </c>
    </row>
    <row r="1299" spans="1:21">
      <c r="A1299" s="6" t="s">
        <v>63</v>
      </c>
      <c r="B1299" s="6" t="s">
        <v>33</v>
      </c>
      <c r="C1299" s="6">
        <v>0</v>
      </c>
      <c r="E1299" s="21">
        <f>SUM($F$16:F1299)</f>
        <v>0.96441294625938989</v>
      </c>
      <c r="F1299" s="16">
        <f>I1299/$I$1814</f>
        <v>1.8949442886379142E-4</v>
      </c>
      <c r="G1299" s="6" t="s">
        <v>63</v>
      </c>
      <c r="H1299" s="6" t="s">
        <v>33</v>
      </c>
      <c r="I1299" s="6">
        <v>5</v>
      </c>
      <c r="J1299" s="6">
        <v>5</v>
      </c>
      <c r="K1299" s="6">
        <v>4</v>
      </c>
      <c r="L1299" s="6">
        <v>5</v>
      </c>
      <c r="M1299" s="6">
        <v>0</v>
      </c>
      <c r="N1299" s="6">
        <v>0</v>
      </c>
      <c r="O1299" s="6">
        <v>0</v>
      </c>
      <c r="P1299" s="6">
        <v>1</v>
      </c>
      <c r="Q1299" s="6">
        <v>4</v>
      </c>
      <c r="R1299" s="6">
        <v>0</v>
      </c>
      <c r="S1299" s="6">
        <v>2</v>
      </c>
      <c r="T1299" s="6">
        <v>3</v>
      </c>
      <c r="U1299" s="6">
        <v>2</v>
      </c>
    </row>
    <row r="1300" spans="1:21">
      <c r="A1300" s="6" t="s">
        <v>57</v>
      </c>
      <c r="B1300" s="6" t="s">
        <v>40</v>
      </c>
      <c r="C1300" s="6">
        <v>0</v>
      </c>
      <c r="E1300" s="21">
        <f>SUM($F$16:F1300)</f>
        <v>0.96460244068825374</v>
      </c>
      <c r="F1300" s="16">
        <f>I1300/$I$1814</f>
        <v>1.8949442886379142E-4</v>
      </c>
      <c r="G1300" s="6" t="s">
        <v>57</v>
      </c>
      <c r="H1300" s="6" t="s">
        <v>40</v>
      </c>
      <c r="I1300" s="6">
        <v>5</v>
      </c>
      <c r="J1300" s="6">
        <v>4</v>
      </c>
      <c r="K1300" s="6">
        <v>5</v>
      </c>
      <c r="L1300" s="6">
        <v>4</v>
      </c>
      <c r="M1300" s="6">
        <v>0</v>
      </c>
      <c r="N1300" s="6">
        <v>0</v>
      </c>
      <c r="O1300" s="6">
        <v>0</v>
      </c>
      <c r="P1300" s="6">
        <v>1</v>
      </c>
      <c r="Q1300" s="6">
        <v>5</v>
      </c>
      <c r="R1300" s="6">
        <v>2</v>
      </c>
      <c r="S1300" s="6">
        <v>0</v>
      </c>
      <c r="T1300" s="6">
        <v>1</v>
      </c>
      <c r="U1300" s="6">
        <v>4</v>
      </c>
    </row>
    <row r="1301" spans="1:21">
      <c r="A1301" s="6" t="s">
        <v>59</v>
      </c>
      <c r="B1301" s="6" t="s">
        <v>57</v>
      </c>
      <c r="C1301" s="6">
        <v>0</v>
      </c>
      <c r="E1301" s="21">
        <f>SUM($F$16:F1301)</f>
        <v>0.96479193511711758</v>
      </c>
      <c r="F1301" s="16">
        <f>I1301/$I$1814</f>
        <v>1.8949442886379142E-4</v>
      </c>
      <c r="G1301" s="6" t="s">
        <v>59</v>
      </c>
      <c r="H1301" s="6" t="s">
        <v>57</v>
      </c>
      <c r="I1301" s="6">
        <v>5</v>
      </c>
      <c r="J1301" s="6">
        <v>4</v>
      </c>
      <c r="K1301" s="6">
        <v>3</v>
      </c>
      <c r="L1301" s="6">
        <v>5</v>
      </c>
      <c r="M1301" s="6">
        <v>0</v>
      </c>
      <c r="N1301" s="6">
        <v>0</v>
      </c>
      <c r="O1301" s="6">
        <v>1</v>
      </c>
      <c r="P1301" s="6">
        <v>1</v>
      </c>
      <c r="Q1301" s="6">
        <v>4</v>
      </c>
      <c r="R1301" s="6">
        <v>3</v>
      </c>
      <c r="S1301" s="6">
        <v>0</v>
      </c>
      <c r="T1301" s="6">
        <v>1</v>
      </c>
      <c r="U1301" s="6">
        <v>4</v>
      </c>
    </row>
    <row r="1302" spans="1:21">
      <c r="A1302" s="6" t="s">
        <v>59</v>
      </c>
      <c r="B1302" s="6" t="s">
        <v>52</v>
      </c>
      <c r="C1302" s="6">
        <v>0</v>
      </c>
      <c r="E1302" s="21">
        <f>SUM($F$16:F1302)</f>
        <v>0.96498142954598143</v>
      </c>
      <c r="F1302" s="16">
        <f>I1302/$I$1814</f>
        <v>1.8949442886379142E-4</v>
      </c>
      <c r="G1302" s="6" t="s">
        <v>59</v>
      </c>
      <c r="H1302" s="6" t="s">
        <v>52</v>
      </c>
      <c r="I1302" s="6">
        <v>5</v>
      </c>
      <c r="J1302" s="6">
        <v>5</v>
      </c>
      <c r="K1302" s="6">
        <v>5</v>
      </c>
      <c r="L1302" s="6">
        <v>5</v>
      </c>
      <c r="M1302" s="6">
        <v>0</v>
      </c>
      <c r="N1302" s="6">
        <v>0</v>
      </c>
      <c r="O1302" s="6">
        <v>0</v>
      </c>
      <c r="P1302" s="6">
        <v>2</v>
      </c>
      <c r="Q1302" s="6">
        <v>4</v>
      </c>
      <c r="R1302" s="6">
        <v>1</v>
      </c>
      <c r="S1302" s="6">
        <v>1</v>
      </c>
      <c r="T1302" s="6">
        <v>3</v>
      </c>
      <c r="U1302" s="6">
        <v>2</v>
      </c>
    </row>
    <row r="1303" spans="1:21">
      <c r="A1303" s="6" t="s">
        <v>42</v>
      </c>
      <c r="B1303" s="6" t="s">
        <v>73</v>
      </c>
      <c r="C1303" s="6">
        <v>0</v>
      </c>
      <c r="E1303" s="21">
        <f>SUM($F$16:F1303)</f>
        <v>0.96517092397484527</v>
      </c>
      <c r="F1303" s="16">
        <f>I1303/$I$1814</f>
        <v>1.8949442886379142E-4</v>
      </c>
      <c r="G1303" s="6" t="s">
        <v>42</v>
      </c>
      <c r="H1303" s="6" t="s">
        <v>73</v>
      </c>
      <c r="I1303" s="6">
        <v>5</v>
      </c>
      <c r="J1303" s="6">
        <v>4</v>
      </c>
      <c r="K1303" s="6">
        <v>2</v>
      </c>
      <c r="L1303" s="6">
        <v>5</v>
      </c>
      <c r="M1303" s="6">
        <v>0</v>
      </c>
      <c r="N1303" s="6">
        <v>0</v>
      </c>
      <c r="O1303" s="6">
        <v>0</v>
      </c>
      <c r="P1303" s="6">
        <v>1</v>
      </c>
      <c r="Q1303" s="6">
        <v>4</v>
      </c>
      <c r="R1303" s="6">
        <v>0</v>
      </c>
      <c r="S1303" s="6">
        <v>2</v>
      </c>
      <c r="T1303" s="6">
        <v>2</v>
      </c>
      <c r="U1303" s="6">
        <v>3</v>
      </c>
    </row>
    <row r="1304" spans="1:21">
      <c r="A1304" s="6" t="s">
        <v>40</v>
      </c>
      <c r="B1304" s="6" t="s">
        <v>59</v>
      </c>
      <c r="C1304" s="6">
        <v>0</v>
      </c>
      <c r="E1304" s="21">
        <f>SUM($F$16:F1304)</f>
        <v>0.96536041840370912</v>
      </c>
      <c r="F1304" s="16">
        <f>I1304/$I$1814</f>
        <v>1.8949442886379142E-4</v>
      </c>
      <c r="G1304" s="6" t="s">
        <v>40</v>
      </c>
      <c r="H1304" s="6" t="s">
        <v>59</v>
      </c>
      <c r="I1304" s="6">
        <v>5</v>
      </c>
      <c r="J1304" s="6">
        <v>5</v>
      </c>
      <c r="K1304" s="6">
        <v>3</v>
      </c>
      <c r="L1304" s="6">
        <v>5</v>
      </c>
      <c r="M1304" s="6">
        <v>0</v>
      </c>
      <c r="N1304" s="6">
        <v>0</v>
      </c>
      <c r="O1304" s="6">
        <v>0</v>
      </c>
      <c r="P1304" s="6">
        <v>2</v>
      </c>
      <c r="Q1304" s="6">
        <v>3</v>
      </c>
      <c r="R1304" s="6">
        <v>0</v>
      </c>
      <c r="S1304" s="6">
        <v>3</v>
      </c>
      <c r="T1304" s="6">
        <v>2</v>
      </c>
      <c r="U1304" s="6">
        <v>3</v>
      </c>
    </row>
    <row r="1305" spans="1:21">
      <c r="A1305" s="6" t="s">
        <v>40</v>
      </c>
      <c r="B1305" s="6" t="s">
        <v>43</v>
      </c>
      <c r="C1305" s="6">
        <v>0</v>
      </c>
      <c r="E1305" s="21">
        <f>SUM($F$16:F1305)</f>
        <v>0.96554991283257297</v>
      </c>
      <c r="F1305" s="16">
        <f>I1305/$I$1814</f>
        <v>1.8949442886379142E-4</v>
      </c>
      <c r="G1305" s="6" t="s">
        <v>40</v>
      </c>
      <c r="H1305" s="6" t="s">
        <v>43</v>
      </c>
      <c r="I1305" s="6">
        <v>5</v>
      </c>
      <c r="J1305" s="6">
        <v>5</v>
      </c>
      <c r="K1305" s="6">
        <v>5</v>
      </c>
      <c r="L1305" s="6">
        <v>5</v>
      </c>
      <c r="M1305" s="6">
        <v>0</v>
      </c>
      <c r="N1305" s="6">
        <v>0</v>
      </c>
      <c r="O1305" s="6">
        <v>0</v>
      </c>
      <c r="P1305" s="6">
        <v>1</v>
      </c>
      <c r="Q1305" s="6">
        <v>4</v>
      </c>
      <c r="R1305" s="6">
        <v>1</v>
      </c>
      <c r="S1305" s="6">
        <v>1</v>
      </c>
      <c r="T1305" s="6">
        <v>2</v>
      </c>
      <c r="U1305" s="6">
        <v>3</v>
      </c>
    </row>
    <row r="1306" spans="1:21">
      <c r="A1306" s="6" t="s">
        <v>56</v>
      </c>
      <c r="B1306" s="6" t="s">
        <v>33</v>
      </c>
      <c r="C1306" s="6">
        <v>0</v>
      </c>
      <c r="E1306" s="21">
        <f>SUM($F$16:F1306)</f>
        <v>0.96573940726143681</v>
      </c>
      <c r="F1306" s="16">
        <f>I1306/$I$1814</f>
        <v>1.8949442886379142E-4</v>
      </c>
      <c r="G1306" s="6" t="s">
        <v>56</v>
      </c>
      <c r="H1306" s="6" t="s">
        <v>33</v>
      </c>
      <c r="I1306" s="6">
        <v>5</v>
      </c>
      <c r="J1306" s="6">
        <v>5</v>
      </c>
      <c r="K1306" s="6">
        <v>5</v>
      </c>
      <c r="L1306" s="6">
        <v>5</v>
      </c>
      <c r="M1306" s="6">
        <v>0</v>
      </c>
      <c r="N1306" s="6">
        <v>0</v>
      </c>
      <c r="O1306" s="6">
        <v>0</v>
      </c>
      <c r="P1306" s="6">
        <v>0</v>
      </c>
      <c r="Q1306" s="6">
        <v>5</v>
      </c>
      <c r="R1306" s="6">
        <v>2</v>
      </c>
      <c r="S1306" s="6">
        <v>0</v>
      </c>
      <c r="T1306" s="6">
        <v>3</v>
      </c>
      <c r="U1306" s="6">
        <v>2</v>
      </c>
    </row>
    <row r="1307" spans="1:21">
      <c r="A1307" s="6" t="s">
        <v>56</v>
      </c>
      <c r="B1307" s="6" t="s">
        <v>54</v>
      </c>
      <c r="C1307" s="6">
        <v>0</v>
      </c>
      <c r="E1307" s="21">
        <f>SUM($F$16:F1307)</f>
        <v>0.96592890169030066</v>
      </c>
      <c r="F1307" s="16">
        <f>I1307/$I$1814</f>
        <v>1.8949442886379142E-4</v>
      </c>
      <c r="G1307" s="6" t="s">
        <v>56</v>
      </c>
      <c r="H1307" s="6" t="s">
        <v>54</v>
      </c>
      <c r="I1307" s="6">
        <v>5</v>
      </c>
      <c r="J1307" s="6">
        <v>4</v>
      </c>
      <c r="K1307" s="6">
        <v>4</v>
      </c>
      <c r="L1307" s="6">
        <v>4</v>
      </c>
      <c r="M1307" s="6">
        <v>0</v>
      </c>
      <c r="N1307" s="6">
        <v>0</v>
      </c>
      <c r="O1307" s="6">
        <v>0</v>
      </c>
      <c r="P1307" s="6">
        <v>1</v>
      </c>
      <c r="Q1307" s="6">
        <v>4</v>
      </c>
      <c r="R1307" s="6">
        <v>0</v>
      </c>
      <c r="S1307" s="6">
        <v>0</v>
      </c>
      <c r="T1307" s="6">
        <v>2</v>
      </c>
      <c r="U1307" s="6">
        <v>3</v>
      </c>
    </row>
    <row r="1308" spans="1:21">
      <c r="A1308" s="6" t="s">
        <v>43</v>
      </c>
      <c r="B1308" s="6" t="s">
        <v>66</v>
      </c>
      <c r="C1308" s="6">
        <v>0</v>
      </c>
      <c r="E1308" s="21">
        <f>SUM($F$16:F1308)</f>
        <v>0.9661183961191645</v>
      </c>
      <c r="F1308" s="16">
        <f>I1308/$I$1814</f>
        <v>1.8949442886379142E-4</v>
      </c>
      <c r="G1308" s="6" t="s">
        <v>43</v>
      </c>
      <c r="H1308" s="6" t="s">
        <v>66</v>
      </c>
      <c r="I1308" s="6">
        <v>5</v>
      </c>
      <c r="J1308" s="6">
        <v>5</v>
      </c>
      <c r="K1308" s="6">
        <v>5</v>
      </c>
      <c r="L1308" s="6">
        <v>5</v>
      </c>
      <c r="M1308" s="6">
        <v>0</v>
      </c>
      <c r="N1308" s="6">
        <v>0</v>
      </c>
      <c r="O1308" s="6">
        <v>1</v>
      </c>
      <c r="P1308" s="6">
        <v>0</v>
      </c>
      <c r="Q1308" s="6">
        <v>5</v>
      </c>
      <c r="R1308" s="6">
        <v>0</v>
      </c>
      <c r="S1308" s="6">
        <v>1</v>
      </c>
      <c r="T1308" s="6">
        <v>3</v>
      </c>
      <c r="U1308" s="6">
        <v>2</v>
      </c>
    </row>
    <row r="1309" spans="1:21">
      <c r="A1309" s="6" t="s">
        <v>50</v>
      </c>
      <c r="B1309" s="6" t="s">
        <v>58</v>
      </c>
      <c r="C1309" s="6">
        <v>0</v>
      </c>
      <c r="E1309" s="21">
        <f>SUM($F$16:F1309)</f>
        <v>0.96626999166225558</v>
      </c>
      <c r="F1309" s="16">
        <f>I1309/$I$1814</f>
        <v>1.5159554309103311E-4</v>
      </c>
      <c r="G1309" s="6" t="s">
        <v>50</v>
      </c>
      <c r="H1309" s="6" t="s">
        <v>58</v>
      </c>
      <c r="I1309" s="6">
        <v>4</v>
      </c>
      <c r="J1309" s="6">
        <v>4</v>
      </c>
      <c r="K1309" s="6">
        <v>3</v>
      </c>
      <c r="L1309" s="6">
        <v>3</v>
      </c>
      <c r="M1309" s="6">
        <v>0</v>
      </c>
      <c r="N1309" s="6">
        <v>0</v>
      </c>
      <c r="O1309" s="6">
        <v>1</v>
      </c>
      <c r="P1309" s="6">
        <v>0</v>
      </c>
      <c r="Q1309" s="6">
        <v>4</v>
      </c>
      <c r="R1309" s="6">
        <v>2</v>
      </c>
      <c r="S1309" s="6">
        <v>1</v>
      </c>
      <c r="T1309" s="6">
        <v>0</v>
      </c>
      <c r="U1309" s="6">
        <v>4</v>
      </c>
    </row>
    <row r="1310" spans="1:21">
      <c r="A1310" s="6" t="s">
        <v>55</v>
      </c>
      <c r="B1310" s="6" t="s">
        <v>41</v>
      </c>
      <c r="C1310" s="6">
        <v>0</v>
      </c>
      <c r="E1310" s="21">
        <f>SUM($F$16:F1310)</f>
        <v>0.96642158720534665</v>
      </c>
      <c r="F1310" s="16">
        <f>I1310/$I$1814</f>
        <v>1.5159554309103311E-4</v>
      </c>
      <c r="G1310" s="6" t="s">
        <v>55</v>
      </c>
      <c r="H1310" s="6" t="s">
        <v>41</v>
      </c>
      <c r="I1310" s="6">
        <v>4</v>
      </c>
      <c r="J1310" s="6">
        <v>4</v>
      </c>
      <c r="K1310" s="6">
        <v>4</v>
      </c>
      <c r="L1310" s="6">
        <v>2</v>
      </c>
      <c r="M1310" s="6">
        <v>0</v>
      </c>
      <c r="N1310" s="6">
        <v>0</v>
      </c>
      <c r="O1310" s="6">
        <v>0</v>
      </c>
      <c r="P1310" s="6">
        <v>1</v>
      </c>
      <c r="Q1310" s="6">
        <v>4</v>
      </c>
      <c r="R1310" s="6">
        <v>0</v>
      </c>
      <c r="S1310" s="6">
        <v>1</v>
      </c>
      <c r="T1310" s="6">
        <v>3</v>
      </c>
      <c r="U1310" s="6">
        <v>1</v>
      </c>
    </row>
    <row r="1311" spans="1:21">
      <c r="A1311" s="6" t="s">
        <v>49</v>
      </c>
      <c r="B1311" s="6" t="s">
        <v>52</v>
      </c>
      <c r="C1311" s="6">
        <v>0</v>
      </c>
      <c r="E1311" s="21">
        <f>SUM($F$16:F1311)</f>
        <v>0.96657318274843773</v>
      </c>
      <c r="F1311" s="16">
        <f>I1311/$I$1814</f>
        <v>1.5159554309103311E-4</v>
      </c>
      <c r="G1311" s="6" t="s">
        <v>49</v>
      </c>
      <c r="H1311" s="6" t="s">
        <v>52</v>
      </c>
      <c r="I1311" s="6">
        <v>4</v>
      </c>
      <c r="J1311" s="6">
        <v>4</v>
      </c>
      <c r="K1311" s="6">
        <v>4</v>
      </c>
      <c r="L1311" s="6">
        <v>4</v>
      </c>
      <c r="M1311" s="6">
        <v>0</v>
      </c>
      <c r="N1311" s="6">
        <v>0</v>
      </c>
      <c r="O1311" s="6">
        <v>0</v>
      </c>
      <c r="P1311" s="6">
        <v>2</v>
      </c>
      <c r="Q1311" s="6">
        <v>2</v>
      </c>
      <c r="R1311" s="6">
        <v>1</v>
      </c>
      <c r="S1311" s="6">
        <v>2</v>
      </c>
      <c r="T1311" s="6">
        <v>0</v>
      </c>
      <c r="U1311" s="6">
        <v>4</v>
      </c>
    </row>
    <row r="1312" spans="1:21">
      <c r="A1312" s="6" t="s">
        <v>60</v>
      </c>
      <c r="B1312" s="6" t="s">
        <v>47</v>
      </c>
      <c r="C1312" s="6">
        <v>0</v>
      </c>
      <c r="E1312" s="21">
        <f>SUM($F$16:F1312)</f>
        <v>0.96672477829152881</v>
      </c>
      <c r="F1312" s="16">
        <f>I1312/$I$1814</f>
        <v>1.5159554309103311E-4</v>
      </c>
      <c r="G1312" s="6" t="s">
        <v>60</v>
      </c>
      <c r="H1312" s="6" t="s">
        <v>47</v>
      </c>
      <c r="I1312" s="6">
        <v>4</v>
      </c>
      <c r="J1312" s="6">
        <v>4</v>
      </c>
      <c r="K1312" s="6">
        <v>4</v>
      </c>
      <c r="L1312" s="6">
        <v>4</v>
      </c>
      <c r="M1312" s="6">
        <v>0</v>
      </c>
      <c r="N1312" s="6">
        <v>0</v>
      </c>
      <c r="O1312" s="6">
        <v>1</v>
      </c>
      <c r="P1312" s="6">
        <v>1</v>
      </c>
      <c r="Q1312" s="6">
        <v>3</v>
      </c>
      <c r="R1312" s="6">
        <v>1</v>
      </c>
      <c r="S1312" s="6">
        <v>0</v>
      </c>
      <c r="T1312" s="6">
        <v>1</v>
      </c>
      <c r="U1312" s="6">
        <v>3</v>
      </c>
    </row>
    <row r="1313" spans="1:21">
      <c r="A1313" s="6" t="s">
        <v>56</v>
      </c>
      <c r="B1313" s="6" t="s">
        <v>76</v>
      </c>
      <c r="C1313" s="6">
        <v>0</v>
      </c>
      <c r="E1313" s="21">
        <f>SUM($F$16:F1313)</f>
        <v>0.96687637383461988</v>
      </c>
      <c r="F1313" s="16">
        <f>I1313/$I$1814</f>
        <v>1.5159554309103311E-4</v>
      </c>
      <c r="G1313" s="6" t="s">
        <v>56</v>
      </c>
      <c r="H1313" s="6" t="s">
        <v>76</v>
      </c>
      <c r="I1313" s="6">
        <v>4</v>
      </c>
      <c r="J1313" s="6">
        <v>4</v>
      </c>
      <c r="K1313" s="6">
        <v>4</v>
      </c>
      <c r="L1313" s="6">
        <v>1</v>
      </c>
      <c r="M1313" s="6">
        <v>0</v>
      </c>
      <c r="N1313" s="6">
        <v>0</v>
      </c>
      <c r="O1313" s="6">
        <v>0</v>
      </c>
      <c r="P1313" s="6">
        <v>1</v>
      </c>
      <c r="Q1313" s="6">
        <v>3</v>
      </c>
      <c r="R1313" s="6">
        <v>0</v>
      </c>
      <c r="S1313" s="6">
        <v>0</v>
      </c>
      <c r="T1313" s="6">
        <v>4</v>
      </c>
      <c r="U1313" s="6">
        <v>0</v>
      </c>
    </row>
    <row r="1314" spans="1:21">
      <c r="A1314" s="6" t="s">
        <v>79</v>
      </c>
      <c r="B1314" s="6" t="s">
        <v>50</v>
      </c>
      <c r="C1314" s="6">
        <v>0</v>
      </c>
      <c r="E1314" s="21">
        <f>SUM($F$16:F1314)</f>
        <v>0.96702796937771096</v>
      </c>
      <c r="F1314" s="16">
        <f>I1314/$I$1814</f>
        <v>1.5159554309103311E-4</v>
      </c>
      <c r="G1314" s="6" t="s">
        <v>79</v>
      </c>
      <c r="H1314" s="6" t="s">
        <v>50</v>
      </c>
      <c r="I1314" s="6">
        <v>4</v>
      </c>
      <c r="J1314" s="6">
        <v>4</v>
      </c>
      <c r="K1314" s="6">
        <v>3</v>
      </c>
      <c r="L1314" s="6">
        <v>2</v>
      </c>
      <c r="M1314" s="6">
        <v>0</v>
      </c>
      <c r="N1314" s="6">
        <v>0</v>
      </c>
      <c r="O1314" s="6">
        <v>0</v>
      </c>
      <c r="P1314" s="6">
        <v>1</v>
      </c>
      <c r="Q1314" s="6">
        <v>3</v>
      </c>
      <c r="R1314" s="6">
        <v>2</v>
      </c>
      <c r="S1314" s="6">
        <v>0</v>
      </c>
      <c r="T1314" s="6">
        <v>2</v>
      </c>
      <c r="U1314" s="6">
        <v>2</v>
      </c>
    </row>
    <row r="1315" spans="1:21">
      <c r="A1315" s="6" t="s">
        <v>79</v>
      </c>
      <c r="B1315" s="6" t="s">
        <v>42</v>
      </c>
      <c r="C1315" s="6">
        <v>0</v>
      </c>
      <c r="E1315" s="21">
        <f>SUM($F$16:F1315)</f>
        <v>0.96717956492080204</v>
      </c>
      <c r="F1315" s="16">
        <f>I1315/$I$1814</f>
        <v>1.5159554309103311E-4</v>
      </c>
      <c r="G1315" s="6" t="s">
        <v>79</v>
      </c>
      <c r="H1315" s="6" t="s">
        <v>42</v>
      </c>
      <c r="I1315" s="6">
        <v>4</v>
      </c>
      <c r="J1315" s="6">
        <v>4</v>
      </c>
      <c r="K1315" s="6">
        <v>3</v>
      </c>
      <c r="L1315" s="6">
        <v>3</v>
      </c>
      <c r="M1315" s="6">
        <v>0</v>
      </c>
      <c r="N1315" s="6">
        <v>0</v>
      </c>
      <c r="O1315" s="6">
        <v>0</v>
      </c>
      <c r="P1315" s="6">
        <v>1</v>
      </c>
      <c r="Q1315" s="6">
        <v>3</v>
      </c>
      <c r="R1315" s="6">
        <v>0</v>
      </c>
      <c r="S1315" s="6">
        <v>0</v>
      </c>
      <c r="T1315" s="6">
        <v>4</v>
      </c>
      <c r="U1315" s="6">
        <v>0</v>
      </c>
    </row>
    <row r="1316" spans="1:21">
      <c r="A1316" s="6" t="s">
        <v>33</v>
      </c>
      <c r="B1316" s="6" t="s">
        <v>48</v>
      </c>
      <c r="C1316" s="6">
        <v>0</v>
      </c>
      <c r="E1316" s="21">
        <f>SUM($F$16:F1316)</f>
        <v>0.96733116046389311</v>
      </c>
      <c r="F1316" s="16">
        <f>I1316/$I$1814</f>
        <v>1.5159554309103311E-4</v>
      </c>
      <c r="G1316" s="6" t="s">
        <v>33</v>
      </c>
      <c r="H1316" s="6" t="s">
        <v>48</v>
      </c>
      <c r="I1316" s="6">
        <v>4</v>
      </c>
      <c r="J1316" s="6">
        <v>4</v>
      </c>
      <c r="K1316" s="6">
        <v>4</v>
      </c>
      <c r="L1316" s="6">
        <v>4</v>
      </c>
      <c r="M1316" s="6">
        <v>0</v>
      </c>
      <c r="N1316" s="6">
        <v>0</v>
      </c>
      <c r="O1316" s="6">
        <v>0</v>
      </c>
      <c r="P1316" s="6">
        <v>1</v>
      </c>
      <c r="Q1316" s="6">
        <v>3</v>
      </c>
      <c r="R1316" s="6">
        <v>1</v>
      </c>
      <c r="S1316" s="6">
        <v>2</v>
      </c>
      <c r="T1316" s="6">
        <v>1</v>
      </c>
      <c r="U1316" s="6">
        <v>3</v>
      </c>
    </row>
    <row r="1317" spans="1:21">
      <c r="A1317" s="6" t="s">
        <v>68</v>
      </c>
      <c r="B1317" s="6" t="s">
        <v>64</v>
      </c>
      <c r="C1317" s="6">
        <v>0</v>
      </c>
      <c r="E1317" s="21">
        <f>SUM($F$16:F1317)</f>
        <v>0.96748275600698419</v>
      </c>
      <c r="F1317" s="16">
        <f>I1317/$I$1814</f>
        <v>1.5159554309103311E-4</v>
      </c>
      <c r="G1317" s="6" t="s">
        <v>68</v>
      </c>
      <c r="H1317" s="6" t="s">
        <v>64</v>
      </c>
      <c r="I1317" s="6">
        <v>4</v>
      </c>
      <c r="J1317" s="6">
        <v>4</v>
      </c>
      <c r="K1317" s="6">
        <v>4</v>
      </c>
      <c r="L1317" s="6">
        <v>4</v>
      </c>
      <c r="M1317" s="6">
        <v>0</v>
      </c>
      <c r="N1317" s="6">
        <v>0</v>
      </c>
      <c r="O1317" s="6">
        <v>0</v>
      </c>
      <c r="P1317" s="6">
        <v>3</v>
      </c>
      <c r="Q1317" s="6">
        <v>1</v>
      </c>
      <c r="R1317" s="6">
        <v>1</v>
      </c>
      <c r="S1317" s="6">
        <v>1</v>
      </c>
      <c r="T1317" s="6">
        <v>2</v>
      </c>
      <c r="U1317" s="6">
        <v>2</v>
      </c>
    </row>
    <row r="1318" spans="1:21">
      <c r="A1318" s="6" t="s">
        <v>34</v>
      </c>
      <c r="B1318" s="6" t="s">
        <v>61</v>
      </c>
      <c r="C1318" s="6">
        <v>0</v>
      </c>
      <c r="E1318" s="21">
        <f>SUM($F$16:F1318)</f>
        <v>0.96763435155007527</v>
      </c>
      <c r="F1318" s="16">
        <f>I1318/$I$1814</f>
        <v>1.5159554309103311E-4</v>
      </c>
      <c r="G1318" s="6" t="s">
        <v>34</v>
      </c>
      <c r="H1318" s="6" t="s">
        <v>61</v>
      </c>
      <c r="I1318" s="6">
        <v>4</v>
      </c>
      <c r="J1318" s="6">
        <v>4</v>
      </c>
      <c r="K1318" s="6">
        <v>3</v>
      </c>
      <c r="L1318" s="6">
        <v>4</v>
      </c>
      <c r="M1318" s="6">
        <v>0</v>
      </c>
      <c r="N1318" s="6">
        <v>0</v>
      </c>
      <c r="O1318" s="6">
        <v>0</v>
      </c>
      <c r="P1318" s="6">
        <v>1</v>
      </c>
      <c r="Q1318" s="6">
        <v>3</v>
      </c>
      <c r="R1318" s="6">
        <v>1</v>
      </c>
      <c r="S1318" s="6">
        <v>1</v>
      </c>
      <c r="T1318" s="6">
        <v>0</v>
      </c>
      <c r="U1318" s="6">
        <v>4</v>
      </c>
    </row>
    <row r="1319" spans="1:21">
      <c r="A1319" s="6" t="s">
        <v>51</v>
      </c>
      <c r="B1319" s="6" t="s">
        <v>58</v>
      </c>
      <c r="C1319" s="6">
        <v>0</v>
      </c>
      <c r="E1319" s="21">
        <f>SUM($F$16:F1319)</f>
        <v>0.96778594709316634</v>
      </c>
      <c r="F1319" s="16">
        <f>I1319/$I$1814</f>
        <v>1.5159554309103311E-4</v>
      </c>
      <c r="G1319" s="6" t="s">
        <v>51</v>
      </c>
      <c r="H1319" s="6" t="s">
        <v>58</v>
      </c>
      <c r="I1319" s="6">
        <v>4</v>
      </c>
      <c r="J1319" s="6">
        <v>4</v>
      </c>
      <c r="K1319" s="6">
        <v>2</v>
      </c>
      <c r="L1319" s="6">
        <v>4</v>
      </c>
      <c r="M1319" s="6">
        <v>0</v>
      </c>
      <c r="N1319" s="6">
        <v>0</v>
      </c>
      <c r="O1319" s="6">
        <v>1</v>
      </c>
      <c r="P1319" s="6">
        <v>0</v>
      </c>
      <c r="Q1319" s="6">
        <v>4</v>
      </c>
      <c r="R1319" s="6">
        <v>1</v>
      </c>
      <c r="S1319" s="6">
        <v>0</v>
      </c>
      <c r="T1319" s="6">
        <v>1</v>
      </c>
      <c r="U1319" s="6">
        <v>3</v>
      </c>
    </row>
    <row r="1320" spans="1:21">
      <c r="A1320" s="6" t="s">
        <v>47</v>
      </c>
      <c r="B1320" s="6" t="s">
        <v>37</v>
      </c>
      <c r="C1320" s="6">
        <v>0</v>
      </c>
      <c r="E1320" s="21">
        <f>SUM($F$16:F1320)</f>
        <v>0.96793754263625742</v>
      </c>
      <c r="F1320" s="16">
        <f>I1320/$I$1814</f>
        <v>1.5159554309103311E-4</v>
      </c>
      <c r="G1320" s="6" t="s">
        <v>47</v>
      </c>
      <c r="H1320" s="6" t="s">
        <v>37</v>
      </c>
      <c r="I1320" s="6">
        <v>4</v>
      </c>
      <c r="J1320" s="6">
        <v>4</v>
      </c>
      <c r="K1320" s="6">
        <v>4</v>
      </c>
      <c r="L1320" s="6">
        <v>4</v>
      </c>
      <c r="M1320" s="6">
        <v>0</v>
      </c>
      <c r="N1320" s="6">
        <v>0</v>
      </c>
      <c r="O1320" s="6">
        <v>0</v>
      </c>
      <c r="P1320" s="6">
        <v>1</v>
      </c>
      <c r="Q1320" s="6">
        <v>3</v>
      </c>
      <c r="R1320" s="6">
        <v>2</v>
      </c>
      <c r="S1320" s="6">
        <v>0</v>
      </c>
      <c r="T1320" s="6">
        <v>1</v>
      </c>
      <c r="U1320" s="6">
        <v>3</v>
      </c>
    </row>
    <row r="1321" spans="1:21">
      <c r="A1321" s="6" t="s">
        <v>43</v>
      </c>
      <c r="B1321" s="6" t="s">
        <v>57</v>
      </c>
      <c r="C1321" s="6">
        <v>0</v>
      </c>
      <c r="E1321" s="21">
        <f>SUM($F$16:F1321)</f>
        <v>0.9680891381793485</v>
      </c>
      <c r="F1321" s="16">
        <f>I1321/$I$1814</f>
        <v>1.5159554309103311E-4</v>
      </c>
      <c r="G1321" s="6" t="s">
        <v>43</v>
      </c>
      <c r="H1321" s="6" t="s">
        <v>57</v>
      </c>
      <c r="I1321" s="6">
        <v>4</v>
      </c>
      <c r="J1321" s="6">
        <v>4</v>
      </c>
      <c r="K1321" s="6">
        <v>2</v>
      </c>
      <c r="L1321" s="6">
        <v>4</v>
      </c>
      <c r="M1321" s="6">
        <v>0</v>
      </c>
      <c r="N1321" s="6">
        <v>0</v>
      </c>
      <c r="O1321" s="6">
        <v>0</v>
      </c>
      <c r="P1321" s="6">
        <v>0</v>
      </c>
      <c r="Q1321" s="6">
        <v>4</v>
      </c>
      <c r="R1321" s="6">
        <v>1</v>
      </c>
      <c r="S1321" s="6">
        <v>2</v>
      </c>
      <c r="T1321" s="6">
        <v>1</v>
      </c>
      <c r="U1321" s="6">
        <v>3</v>
      </c>
    </row>
    <row r="1322" spans="1:21">
      <c r="A1322" s="6" t="s">
        <v>35</v>
      </c>
      <c r="B1322" s="6" t="s">
        <v>48</v>
      </c>
      <c r="C1322" s="6">
        <v>0</v>
      </c>
      <c r="E1322" s="21">
        <f>SUM($F$16:F1322)</f>
        <v>0.96824073372243957</v>
      </c>
      <c r="F1322" s="16">
        <f>I1322/$I$1814</f>
        <v>1.5159554309103311E-4</v>
      </c>
      <c r="G1322" s="6" t="s">
        <v>35</v>
      </c>
      <c r="H1322" s="6" t="s">
        <v>48</v>
      </c>
      <c r="I1322" s="6">
        <v>4</v>
      </c>
      <c r="J1322" s="6">
        <v>4</v>
      </c>
      <c r="K1322" s="6">
        <v>4</v>
      </c>
      <c r="L1322" s="6">
        <v>4</v>
      </c>
      <c r="M1322" s="6">
        <v>0</v>
      </c>
      <c r="N1322" s="6">
        <v>0</v>
      </c>
      <c r="O1322" s="6">
        <v>0</v>
      </c>
      <c r="P1322" s="6">
        <v>0</v>
      </c>
      <c r="Q1322" s="6">
        <v>4</v>
      </c>
      <c r="R1322" s="6">
        <v>0</v>
      </c>
      <c r="S1322" s="6">
        <v>3</v>
      </c>
      <c r="T1322" s="6">
        <v>0</v>
      </c>
      <c r="U1322" s="6">
        <v>4</v>
      </c>
    </row>
    <row r="1323" spans="1:21">
      <c r="A1323" s="6" t="s">
        <v>48</v>
      </c>
      <c r="B1323" s="6" t="s">
        <v>56</v>
      </c>
      <c r="C1323" s="6">
        <v>0</v>
      </c>
      <c r="E1323" s="21">
        <f>SUM($F$16:F1323)</f>
        <v>0.96839232926553065</v>
      </c>
      <c r="F1323" s="16">
        <f>I1323/$I$1814</f>
        <v>1.5159554309103311E-4</v>
      </c>
      <c r="G1323" s="6" t="s">
        <v>48</v>
      </c>
      <c r="H1323" s="6" t="s">
        <v>56</v>
      </c>
      <c r="I1323" s="6">
        <v>4</v>
      </c>
      <c r="J1323" s="6">
        <v>4</v>
      </c>
      <c r="K1323" s="6">
        <v>4</v>
      </c>
      <c r="L1323" s="6">
        <v>2</v>
      </c>
      <c r="M1323" s="6">
        <v>0</v>
      </c>
      <c r="N1323" s="6">
        <v>0</v>
      </c>
      <c r="O1323" s="6">
        <v>0</v>
      </c>
      <c r="P1323" s="6">
        <v>0</v>
      </c>
      <c r="Q1323" s="6">
        <v>4</v>
      </c>
      <c r="R1323" s="6">
        <v>2</v>
      </c>
      <c r="S1323" s="6">
        <v>1</v>
      </c>
      <c r="T1323" s="6">
        <v>1</v>
      </c>
      <c r="U1323" s="6">
        <v>3</v>
      </c>
    </row>
    <row r="1324" spans="1:21">
      <c r="A1324" s="6" t="s">
        <v>49</v>
      </c>
      <c r="B1324" s="6" t="s">
        <v>77</v>
      </c>
      <c r="C1324" s="6">
        <v>0</v>
      </c>
      <c r="E1324" s="21">
        <f>SUM($F$16:F1324)</f>
        <v>0.96854392480862173</v>
      </c>
      <c r="F1324" s="16">
        <f>I1324/$I$1814</f>
        <v>1.5159554309103311E-4</v>
      </c>
      <c r="G1324" s="6" t="s">
        <v>49</v>
      </c>
      <c r="H1324" s="6" t="s">
        <v>77</v>
      </c>
      <c r="I1324" s="6">
        <v>4</v>
      </c>
      <c r="J1324" s="6">
        <v>4</v>
      </c>
      <c r="K1324" s="6">
        <v>4</v>
      </c>
      <c r="L1324" s="6">
        <v>4</v>
      </c>
      <c r="M1324" s="6">
        <v>0</v>
      </c>
      <c r="N1324" s="6">
        <v>0</v>
      </c>
      <c r="O1324" s="6">
        <v>1</v>
      </c>
      <c r="P1324" s="6">
        <v>1</v>
      </c>
      <c r="Q1324" s="6">
        <v>3</v>
      </c>
      <c r="R1324" s="6">
        <v>0</v>
      </c>
      <c r="S1324" s="6">
        <v>1</v>
      </c>
      <c r="T1324" s="6">
        <v>1</v>
      </c>
      <c r="U1324" s="6">
        <v>3</v>
      </c>
    </row>
    <row r="1325" spans="1:21">
      <c r="A1325" s="6" t="s">
        <v>49</v>
      </c>
      <c r="B1325" s="6" t="s">
        <v>74</v>
      </c>
      <c r="C1325" s="6">
        <v>0</v>
      </c>
      <c r="E1325" s="21">
        <f>SUM($F$16:F1325)</f>
        <v>0.9686955203517128</v>
      </c>
      <c r="F1325" s="16">
        <f>I1325/$I$1814</f>
        <v>1.5159554309103311E-4</v>
      </c>
      <c r="G1325" s="6" t="s">
        <v>49</v>
      </c>
      <c r="H1325" s="6" t="s">
        <v>74</v>
      </c>
      <c r="I1325" s="6">
        <v>4</v>
      </c>
      <c r="J1325" s="6">
        <v>3</v>
      </c>
      <c r="K1325" s="6">
        <v>3</v>
      </c>
      <c r="L1325" s="6">
        <v>4</v>
      </c>
      <c r="M1325" s="6">
        <v>0</v>
      </c>
      <c r="N1325" s="6">
        <v>0</v>
      </c>
      <c r="O1325" s="6">
        <v>0</v>
      </c>
      <c r="P1325" s="6">
        <v>1</v>
      </c>
      <c r="Q1325" s="6">
        <v>3</v>
      </c>
      <c r="R1325" s="6">
        <v>0</v>
      </c>
      <c r="S1325" s="6">
        <v>1</v>
      </c>
      <c r="T1325" s="6">
        <v>3</v>
      </c>
      <c r="U1325" s="6">
        <v>1</v>
      </c>
    </row>
    <row r="1326" spans="1:21">
      <c r="A1326" s="6" t="s">
        <v>54</v>
      </c>
      <c r="B1326" s="6" t="s">
        <v>58</v>
      </c>
      <c r="C1326" s="6">
        <v>0</v>
      </c>
      <c r="E1326" s="21">
        <f>SUM($F$16:F1326)</f>
        <v>0.96884711589480388</v>
      </c>
      <c r="F1326" s="16">
        <f>I1326/$I$1814</f>
        <v>1.5159554309103311E-4</v>
      </c>
      <c r="G1326" s="6" t="s">
        <v>54</v>
      </c>
      <c r="H1326" s="6" t="s">
        <v>58</v>
      </c>
      <c r="I1326" s="6">
        <v>4</v>
      </c>
      <c r="J1326" s="6">
        <v>4</v>
      </c>
      <c r="K1326" s="6">
        <v>4</v>
      </c>
      <c r="L1326" s="6">
        <v>4</v>
      </c>
      <c r="M1326" s="6">
        <v>0</v>
      </c>
      <c r="N1326" s="6">
        <v>0</v>
      </c>
      <c r="O1326" s="6">
        <v>1</v>
      </c>
      <c r="P1326" s="6">
        <v>0</v>
      </c>
      <c r="Q1326" s="6">
        <v>4</v>
      </c>
      <c r="R1326" s="6">
        <v>1</v>
      </c>
      <c r="S1326" s="6">
        <v>0</v>
      </c>
      <c r="T1326" s="6">
        <v>1</v>
      </c>
      <c r="U1326" s="6">
        <v>3</v>
      </c>
    </row>
    <row r="1327" spans="1:21">
      <c r="A1327" s="6" t="s">
        <v>78</v>
      </c>
      <c r="B1327" s="6" t="s">
        <v>63</v>
      </c>
      <c r="C1327" s="6">
        <v>0</v>
      </c>
      <c r="E1327" s="21">
        <f>SUM($F$16:F1327)</f>
        <v>0.96899871143789496</v>
      </c>
      <c r="F1327" s="16">
        <f>I1327/$I$1814</f>
        <v>1.5159554309103311E-4</v>
      </c>
      <c r="G1327" s="6" t="s">
        <v>78</v>
      </c>
      <c r="H1327" s="6" t="s">
        <v>63</v>
      </c>
      <c r="I1327" s="6">
        <v>4</v>
      </c>
      <c r="J1327" s="6">
        <v>4</v>
      </c>
      <c r="K1327" s="6">
        <v>4</v>
      </c>
      <c r="L1327" s="6">
        <v>4</v>
      </c>
      <c r="M1327" s="6">
        <v>0</v>
      </c>
      <c r="N1327" s="6">
        <v>0</v>
      </c>
      <c r="O1327" s="6">
        <v>1</v>
      </c>
      <c r="P1327" s="6">
        <v>0</v>
      </c>
      <c r="Q1327" s="6">
        <v>4</v>
      </c>
      <c r="R1327" s="6">
        <v>2</v>
      </c>
      <c r="S1327" s="6">
        <v>1</v>
      </c>
      <c r="T1327" s="6">
        <v>0</v>
      </c>
      <c r="U1327" s="6">
        <v>4</v>
      </c>
    </row>
    <row r="1328" spans="1:21">
      <c r="A1328" s="6" t="s">
        <v>78</v>
      </c>
      <c r="B1328" s="6" t="s">
        <v>59</v>
      </c>
      <c r="C1328" s="6">
        <v>0</v>
      </c>
      <c r="E1328" s="21">
        <f>SUM($F$16:F1328)</f>
        <v>0.96915030698098603</v>
      </c>
      <c r="F1328" s="16">
        <f>I1328/$I$1814</f>
        <v>1.5159554309103311E-4</v>
      </c>
      <c r="G1328" s="6" t="s">
        <v>78</v>
      </c>
      <c r="H1328" s="6" t="s">
        <v>59</v>
      </c>
      <c r="I1328" s="6">
        <v>4</v>
      </c>
      <c r="J1328" s="6">
        <v>3</v>
      </c>
      <c r="K1328" s="6">
        <v>3</v>
      </c>
      <c r="L1328" s="6">
        <v>4</v>
      </c>
      <c r="M1328" s="6">
        <v>0</v>
      </c>
      <c r="N1328" s="6">
        <v>0</v>
      </c>
      <c r="O1328" s="6">
        <v>0</v>
      </c>
      <c r="P1328" s="6">
        <v>0</v>
      </c>
      <c r="Q1328" s="6">
        <v>4</v>
      </c>
      <c r="R1328" s="6">
        <v>1</v>
      </c>
      <c r="S1328" s="6">
        <v>1</v>
      </c>
      <c r="T1328" s="6">
        <v>2</v>
      </c>
      <c r="U1328" s="6">
        <v>2</v>
      </c>
    </row>
    <row r="1329" spans="1:21">
      <c r="A1329" s="6" t="s">
        <v>53</v>
      </c>
      <c r="B1329" s="6" t="s">
        <v>78</v>
      </c>
      <c r="C1329" s="6">
        <v>0</v>
      </c>
      <c r="E1329" s="21">
        <f>SUM($F$16:F1329)</f>
        <v>0.96930190252407711</v>
      </c>
      <c r="F1329" s="16">
        <f>I1329/$I$1814</f>
        <v>1.5159554309103311E-4</v>
      </c>
      <c r="G1329" s="6" t="s">
        <v>53</v>
      </c>
      <c r="H1329" s="6" t="s">
        <v>78</v>
      </c>
      <c r="I1329" s="6">
        <v>4</v>
      </c>
      <c r="J1329" s="6">
        <v>4</v>
      </c>
      <c r="K1329" s="6">
        <v>3</v>
      </c>
      <c r="L1329" s="6">
        <v>4</v>
      </c>
      <c r="M1329" s="6">
        <v>0</v>
      </c>
      <c r="N1329" s="6">
        <v>0</v>
      </c>
      <c r="O1329" s="6">
        <v>0</v>
      </c>
      <c r="P1329" s="6">
        <v>1</v>
      </c>
      <c r="Q1329" s="6">
        <v>3</v>
      </c>
      <c r="R1329" s="6">
        <v>1</v>
      </c>
      <c r="S1329" s="6">
        <v>1</v>
      </c>
      <c r="T1329" s="6">
        <v>2</v>
      </c>
      <c r="U1329" s="6">
        <v>2</v>
      </c>
    </row>
    <row r="1330" spans="1:21">
      <c r="A1330" s="6" t="s">
        <v>32</v>
      </c>
      <c r="B1330" s="6" t="s">
        <v>50</v>
      </c>
      <c r="C1330" s="6">
        <v>0</v>
      </c>
      <c r="E1330" s="21">
        <f>SUM($F$16:F1330)</f>
        <v>0.96945349806716818</v>
      </c>
      <c r="F1330" s="16">
        <f>I1330/$I$1814</f>
        <v>1.5159554309103311E-4</v>
      </c>
      <c r="G1330" s="6" t="s">
        <v>32</v>
      </c>
      <c r="H1330" s="6" t="s">
        <v>50</v>
      </c>
      <c r="I1330" s="6">
        <v>4</v>
      </c>
      <c r="J1330" s="6">
        <v>4</v>
      </c>
      <c r="K1330" s="6">
        <v>3</v>
      </c>
      <c r="L1330" s="6">
        <v>4</v>
      </c>
      <c r="M1330" s="6">
        <v>0</v>
      </c>
      <c r="N1330" s="6">
        <v>0</v>
      </c>
      <c r="O1330" s="6">
        <v>0</v>
      </c>
      <c r="P1330" s="6">
        <v>0</v>
      </c>
      <c r="Q1330" s="6">
        <v>4</v>
      </c>
      <c r="R1330" s="6">
        <v>1</v>
      </c>
      <c r="S1330" s="6">
        <v>1</v>
      </c>
      <c r="T1330" s="6">
        <v>1</v>
      </c>
      <c r="U1330" s="6">
        <v>3</v>
      </c>
    </row>
    <row r="1331" spans="1:21">
      <c r="A1331" s="6" t="s">
        <v>58</v>
      </c>
      <c r="B1331" s="6" t="s">
        <v>43</v>
      </c>
      <c r="C1331" s="6">
        <v>0</v>
      </c>
      <c r="E1331" s="21">
        <f>SUM($F$16:F1331)</f>
        <v>0.96960509361025926</v>
      </c>
      <c r="F1331" s="16">
        <f>I1331/$I$1814</f>
        <v>1.5159554309103311E-4</v>
      </c>
      <c r="G1331" s="6" t="s">
        <v>58</v>
      </c>
      <c r="H1331" s="6" t="s">
        <v>43</v>
      </c>
      <c r="I1331" s="6">
        <v>4</v>
      </c>
      <c r="J1331" s="6">
        <v>4</v>
      </c>
      <c r="K1331" s="6">
        <v>4</v>
      </c>
      <c r="L1331" s="6">
        <v>4</v>
      </c>
      <c r="M1331" s="6">
        <v>0</v>
      </c>
      <c r="N1331" s="6">
        <v>0</v>
      </c>
      <c r="O1331" s="6">
        <v>0</v>
      </c>
      <c r="P1331" s="6">
        <v>2</v>
      </c>
      <c r="Q1331" s="6">
        <v>2</v>
      </c>
      <c r="R1331" s="6">
        <v>0</v>
      </c>
      <c r="S1331" s="6">
        <v>2</v>
      </c>
      <c r="T1331" s="6">
        <v>1</v>
      </c>
      <c r="U1331" s="6">
        <v>3</v>
      </c>
    </row>
    <row r="1332" spans="1:21">
      <c r="A1332" s="6" t="s">
        <v>81</v>
      </c>
      <c r="B1332" s="6" t="s">
        <v>66</v>
      </c>
      <c r="C1332" s="6">
        <v>0</v>
      </c>
      <c r="E1332" s="21">
        <f>SUM($F$16:F1332)</f>
        <v>0.96975668915335034</v>
      </c>
      <c r="F1332" s="16">
        <f>I1332/$I$1814</f>
        <v>1.5159554309103311E-4</v>
      </c>
      <c r="G1332" s="6" t="s">
        <v>81</v>
      </c>
      <c r="H1332" s="6" t="s">
        <v>66</v>
      </c>
      <c r="I1332" s="6">
        <v>4</v>
      </c>
      <c r="J1332" s="6">
        <v>4</v>
      </c>
      <c r="K1332" s="6">
        <v>1</v>
      </c>
      <c r="L1332" s="6">
        <v>3</v>
      </c>
      <c r="M1332" s="6">
        <v>0</v>
      </c>
      <c r="N1332" s="6">
        <v>0</v>
      </c>
      <c r="O1332" s="6">
        <v>0</v>
      </c>
      <c r="P1332" s="6">
        <v>1</v>
      </c>
      <c r="Q1332" s="6">
        <v>3</v>
      </c>
      <c r="R1332" s="6">
        <v>0</v>
      </c>
      <c r="S1332" s="6">
        <v>1</v>
      </c>
      <c r="T1332" s="6">
        <v>3</v>
      </c>
      <c r="U1332" s="6">
        <v>1</v>
      </c>
    </row>
    <row r="1333" spans="1:21">
      <c r="A1333" s="6" t="s">
        <v>36</v>
      </c>
      <c r="B1333" s="6" t="s">
        <v>48</v>
      </c>
      <c r="C1333" s="6">
        <v>0</v>
      </c>
      <c r="E1333" s="21">
        <f>SUM($F$16:F1333)</f>
        <v>0.96990828469644141</v>
      </c>
      <c r="F1333" s="16">
        <f>I1333/$I$1814</f>
        <v>1.5159554309103311E-4</v>
      </c>
      <c r="G1333" s="6" t="s">
        <v>36</v>
      </c>
      <c r="H1333" s="6" t="s">
        <v>48</v>
      </c>
      <c r="I1333" s="6">
        <v>4</v>
      </c>
      <c r="J1333" s="6">
        <v>2</v>
      </c>
      <c r="K1333" s="6">
        <v>4</v>
      </c>
      <c r="L1333" s="6">
        <v>3</v>
      </c>
      <c r="M1333" s="6">
        <v>0</v>
      </c>
      <c r="N1333" s="6">
        <v>0</v>
      </c>
      <c r="O1333" s="6">
        <v>0</v>
      </c>
      <c r="P1333" s="6">
        <v>0</v>
      </c>
      <c r="Q1333" s="6">
        <v>4</v>
      </c>
      <c r="R1333" s="6">
        <v>0</v>
      </c>
      <c r="S1333" s="6">
        <v>1</v>
      </c>
      <c r="T1333" s="6">
        <v>0</v>
      </c>
      <c r="U1333" s="6">
        <v>4</v>
      </c>
    </row>
    <row r="1334" spans="1:21">
      <c r="A1334" s="6" t="s">
        <v>36</v>
      </c>
      <c r="B1334" s="6" t="s">
        <v>34</v>
      </c>
      <c r="C1334" s="6">
        <v>0</v>
      </c>
      <c r="E1334" s="21">
        <f>SUM($F$16:F1334)</f>
        <v>0.97005988023953249</v>
      </c>
      <c r="F1334" s="16">
        <f>I1334/$I$1814</f>
        <v>1.5159554309103311E-4</v>
      </c>
      <c r="G1334" s="6" t="s">
        <v>36</v>
      </c>
      <c r="H1334" s="6" t="s">
        <v>34</v>
      </c>
      <c r="I1334" s="6">
        <v>4</v>
      </c>
      <c r="J1334" s="6">
        <v>3</v>
      </c>
      <c r="K1334" s="6">
        <v>4</v>
      </c>
      <c r="L1334" s="6">
        <v>3</v>
      </c>
      <c r="M1334" s="6">
        <v>0</v>
      </c>
      <c r="N1334" s="6">
        <v>0</v>
      </c>
      <c r="O1334" s="6">
        <v>0</v>
      </c>
      <c r="P1334" s="6">
        <v>1</v>
      </c>
      <c r="Q1334" s="6">
        <v>3</v>
      </c>
      <c r="R1334" s="6">
        <v>1</v>
      </c>
      <c r="S1334" s="6">
        <v>2</v>
      </c>
      <c r="T1334" s="6">
        <v>0</v>
      </c>
      <c r="U1334" s="6">
        <v>4</v>
      </c>
    </row>
    <row r="1335" spans="1:21">
      <c r="A1335" s="6" t="s">
        <v>73</v>
      </c>
      <c r="B1335" s="6" t="s">
        <v>63</v>
      </c>
      <c r="C1335" s="6">
        <v>0</v>
      </c>
      <c r="E1335" s="21">
        <f>SUM($F$16:F1335)</f>
        <v>0.97021147578262357</v>
      </c>
      <c r="F1335" s="16">
        <f>I1335/$I$1814</f>
        <v>1.5159554309103311E-4</v>
      </c>
      <c r="G1335" s="6" t="s">
        <v>73</v>
      </c>
      <c r="H1335" s="6" t="s">
        <v>63</v>
      </c>
      <c r="I1335" s="6">
        <v>4</v>
      </c>
      <c r="J1335" s="6">
        <v>4</v>
      </c>
      <c r="K1335" s="6">
        <v>4</v>
      </c>
      <c r="L1335" s="6">
        <v>2</v>
      </c>
      <c r="M1335" s="6">
        <v>0</v>
      </c>
      <c r="N1335" s="6">
        <v>0</v>
      </c>
      <c r="O1335" s="6">
        <v>0</v>
      </c>
      <c r="P1335" s="6">
        <v>1</v>
      </c>
      <c r="Q1335" s="6">
        <v>3</v>
      </c>
      <c r="R1335" s="6">
        <v>0</v>
      </c>
      <c r="S1335" s="6">
        <v>0</v>
      </c>
      <c r="T1335" s="6">
        <v>3</v>
      </c>
      <c r="U1335" s="6">
        <v>1</v>
      </c>
    </row>
    <row r="1336" spans="1:21">
      <c r="A1336" s="6" t="s">
        <v>72</v>
      </c>
      <c r="B1336" s="6" t="s">
        <v>43</v>
      </c>
      <c r="C1336" s="6">
        <v>1</v>
      </c>
      <c r="E1336" s="21">
        <f>SUM($F$16:F1336)</f>
        <v>0.97028727355416911</v>
      </c>
      <c r="F1336" s="9">
        <f>I1336/$I$1814</f>
        <v>7.5797771545516555E-5</v>
      </c>
      <c r="G1336" s="6" t="s">
        <v>72</v>
      </c>
      <c r="H1336" s="6" t="s">
        <v>43</v>
      </c>
      <c r="I1336" s="6">
        <v>2</v>
      </c>
      <c r="J1336" s="6">
        <v>2</v>
      </c>
      <c r="K1336" s="6">
        <v>2</v>
      </c>
      <c r="L1336" s="6">
        <v>2</v>
      </c>
      <c r="M1336" s="6">
        <v>0</v>
      </c>
      <c r="N1336" s="6">
        <v>0</v>
      </c>
      <c r="O1336" s="6">
        <v>0</v>
      </c>
      <c r="P1336" s="6">
        <v>0</v>
      </c>
      <c r="Q1336" s="6">
        <v>2</v>
      </c>
      <c r="R1336" s="6">
        <v>0</v>
      </c>
      <c r="S1336" s="6">
        <v>0</v>
      </c>
      <c r="T1336" s="6">
        <v>0</v>
      </c>
      <c r="U1336" s="6">
        <v>2</v>
      </c>
    </row>
    <row r="1337" spans="1:21">
      <c r="A1337" s="6" t="s">
        <v>36</v>
      </c>
      <c r="B1337" s="6" t="s">
        <v>46</v>
      </c>
      <c r="C1337" s="6">
        <v>0</v>
      </c>
      <c r="E1337" s="21">
        <f>SUM($F$16:F1337)</f>
        <v>0.97043886909726018</v>
      </c>
      <c r="F1337" s="16">
        <f>I1337/$I$1814</f>
        <v>1.5159554309103311E-4</v>
      </c>
      <c r="G1337" s="6" t="s">
        <v>36</v>
      </c>
      <c r="H1337" s="6" t="s">
        <v>46</v>
      </c>
      <c r="I1337" s="6">
        <v>4</v>
      </c>
      <c r="J1337" s="6">
        <v>4</v>
      </c>
      <c r="K1337" s="6">
        <v>3</v>
      </c>
      <c r="L1337" s="6">
        <v>4</v>
      </c>
      <c r="M1337" s="6">
        <v>0</v>
      </c>
      <c r="N1337" s="6">
        <v>0</v>
      </c>
      <c r="O1337" s="6">
        <v>0</v>
      </c>
      <c r="P1337" s="6">
        <v>1</v>
      </c>
      <c r="Q1337" s="6">
        <v>3</v>
      </c>
      <c r="R1337" s="6">
        <v>0</v>
      </c>
      <c r="S1337" s="6">
        <v>0</v>
      </c>
      <c r="T1337" s="6">
        <v>2</v>
      </c>
      <c r="U1337" s="6">
        <v>2</v>
      </c>
    </row>
    <row r="1338" spans="1:21">
      <c r="A1338" s="6" t="s">
        <v>52</v>
      </c>
      <c r="B1338" s="6" t="s">
        <v>69</v>
      </c>
      <c r="C1338" s="6">
        <v>0</v>
      </c>
      <c r="E1338" s="21">
        <f>SUM($F$16:F1338)</f>
        <v>0.97059046464035126</v>
      </c>
      <c r="F1338" s="16">
        <f>I1338/$I$1814</f>
        <v>1.5159554309103311E-4</v>
      </c>
      <c r="G1338" s="6" t="s">
        <v>52</v>
      </c>
      <c r="H1338" s="6" t="s">
        <v>69</v>
      </c>
      <c r="I1338" s="6">
        <v>4</v>
      </c>
      <c r="J1338" s="6">
        <v>4</v>
      </c>
      <c r="K1338" s="6">
        <v>4</v>
      </c>
      <c r="L1338" s="6">
        <v>4</v>
      </c>
      <c r="M1338" s="6">
        <v>0</v>
      </c>
      <c r="N1338" s="6">
        <v>0</v>
      </c>
      <c r="O1338" s="6">
        <v>0</v>
      </c>
      <c r="P1338" s="6">
        <v>0</v>
      </c>
      <c r="Q1338" s="6">
        <v>4</v>
      </c>
      <c r="R1338" s="6">
        <v>2</v>
      </c>
      <c r="S1338" s="6">
        <v>1</v>
      </c>
      <c r="T1338" s="6">
        <v>1</v>
      </c>
      <c r="U1338" s="6">
        <v>3</v>
      </c>
    </row>
    <row r="1339" spans="1:21">
      <c r="A1339" s="6" t="s">
        <v>48</v>
      </c>
      <c r="B1339" s="6" t="s">
        <v>62</v>
      </c>
      <c r="C1339" s="6">
        <v>0</v>
      </c>
      <c r="E1339" s="21">
        <f>SUM($F$16:F1339)</f>
        <v>0.97074206018344233</v>
      </c>
      <c r="F1339" s="16">
        <f>I1339/$I$1814</f>
        <v>1.5159554309103311E-4</v>
      </c>
      <c r="G1339" s="6" t="s">
        <v>48</v>
      </c>
      <c r="H1339" s="6" t="s">
        <v>62</v>
      </c>
      <c r="I1339" s="6">
        <v>4</v>
      </c>
      <c r="J1339" s="6">
        <v>4</v>
      </c>
      <c r="K1339" s="6">
        <v>3</v>
      </c>
      <c r="L1339" s="6">
        <v>3</v>
      </c>
      <c r="M1339" s="6">
        <v>0</v>
      </c>
      <c r="N1339" s="6">
        <v>0</v>
      </c>
      <c r="O1339" s="6">
        <v>0</v>
      </c>
      <c r="P1339" s="6">
        <v>1</v>
      </c>
      <c r="Q1339" s="6">
        <v>3</v>
      </c>
      <c r="R1339" s="6">
        <v>1</v>
      </c>
      <c r="S1339" s="6">
        <v>0</v>
      </c>
      <c r="T1339" s="6">
        <v>2</v>
      </c>
      <c r="U1339" s="6">
        <v>2</v>
      </c>
    </row>
    <row r="1340" spans="1:21">
      <c r="A1340" s="6" t="s">
        <v>72</v>
      </c>
      <c r="B1340" s="6" t="s">
        <v>79</v>
      </c>
      <c r="C1340" s="6">
        <v>0</v>
      </c>
      <c r="E1340" s="21">
        <f>SUM($F$16:F1340)</f>
        <v>0.97089365572653341</v>
      </c>
      <c r="F1340" s="16">
        <f>I1340/$I$1814</f>
        <v>1.5159554309103311E-4</v>
      </c>
      <c r="G1340" s="6" t="s">
        <v>72</v>
      </c>
      <c r="H1340" s="6" t="s">
        <v>79</v>
      </c>
      <c r="I1340" s="6">
        <v>4</v>
      </c>
      <c r="J1340" s="6">
        <v>4</v>
      </c>
      <c r="K1340" s="6">
        <v>2</v>
      </c>
      <c r="L1340" s="6">
        <v>3</v>
      </c>
      <c r="M1340" s="6">
        <v>0</v>
      </c>
      <c r="N1340" s="6">
        <v>0</v>
      </c>
      <c r="O1340" s="6">
        <v>0</v>
      </c>
      <c r="P1340" s="6">
        <v>1</v>
      </c>
      <c r="Q1340" s="6">
        <v>3</v>
      </c>
      <c r="R1340" s="6">
        <v>2</v>
      </c>
      <c r="S1340" s="6">
        <v>0</v>
      </c>
      <c r="T1340" s="6">
        <v>0</v>
      </c>
      <c r="U1340" s="6">
        <v>4</v>
      </c>
    </row>
    <row r="1341" spans="1:21">
      <c r="A1341" s="6" t="s">
        <v>44</v>
      </c>
      <c r="B1341" s="6" t="s">
        <v>39</v>
      </c>
      <c r="C1341" s="6">
        <v>0</v>
      </c>
      <c r="E1341" s="21">
        <f>SUM($F$16:F1341)</f>
        <v>0.97104525126962449</v>
      </c>
      <c r="F1341" s="16">
        <f>I1341/$I$1814</f>
        <v>1.5159554309103311E-4</v>
      </c>
      <c r="G1341" s="6" t="s">
        <v>44</v>
      </c>
      <c r="H1341" s="6" t="s">
        <v>39</v>
      </c>
      <c r="I1341" s="6">
        <v>4</v>
      </c>
      <c r="J1341" s="6">
        <v>4</v>
      </c>
      <c r="K1341" s="6">
        <v>4</v>
      </c>
      <c r="L1341" s="6">
        <v>4</v>
      </c>
      <c r="M1341" s="6">
        <v>0</v>
      </c>
      <c r="N1341" s="6">
        <v>0</v>
      </c>
      <c r="O1341" s="6">
        <v>0</v>
      </c>
      <c r="P1341" s="6">
        <v>2</v>
      </c>
      <c r="Q1341" s="6">
        <v>2</v>
      </c>
      <c r="R1341" s="6">
        <v>2</v>
      </c>
      <c r="S1341" s="6">
        <v>1</v>
      </c>
      <c r="T1341" s="6">
        <v>1</v>
      </c>
      <c r="U1341" s="6">
        <v>3</v>
      </c>
    </row>
    <row r="1342" spans="1:21">
      <c r="A1342" s="6" t="s">
        <v>70</v>
      </c>
      <c r="B1342" s="6" t="s">
        <v>49</v>
      </c>
      <c r="C1342" s="6">
        <v>0</v>
      </c>
      <c r="E1342" s="21">
        <f>SUM($F$16:F1342)</f>
        <v>0.97119684681271556</v>
      </c>
      <c r="F1342" s="16">
        <f>I1342/$I$1814</f>
        <v>1.5159554309103311E-4</v>
      </c>
      <c r="G1342" s="6" t="s">
        <v>70</v>
      </c>
      <c r="H1342" s="6" t="s">
        <v>49</v>
      </c>
      <c r="I1342" s="6">
        <v>4</v>
      </c>
      <c r="J1342" s="6">
        <v>4</v>
      </c>
      <c r="K1342" s="6">
        <v>4</v>
      </c>
      <c r="L1342" s="6">
        <v>4</v>
      </c>
      <c r="M1342" s="6">
        <v>0</v>
      </c>
      <c r="N1342" s="6">
        <v>0</v>
      </c>
      <c r="O1342" s="6">
        <v>0</v>
      </c>
      <c r="P1342" s="6">
        <v>0</v>
      </c>
      <c r="Q1342" s="6">
        <v>4</v>
      </c>
      <c r="R1342" s="6">
        <v>0</v>
      </c>
      <c r="S1342" s="6">
        <v>1</v>
      </c>
      <c r="T1342" s="6">
        <v>0</v>
      </c>
      <c r="U1342" s="6">
        <v>4</v>
      </c>
    </row>
    <row r="1343" spans="1:21">
      <c r="A1343" s="6" t="s">
        <v>71</v>
      </c>
      <c r="B1343" s="6" t="s">
        <v>68</v>
      </c>
      <c r="C1343" s="6">
        <v>0</v>
      </c>
      <c r="E1343" s="21">
        <f>SUM($F$16:F1343)</f>
        <v>0.97134844235580664</v>
      </c>
      <c r="F1343" s="16">
        <f>I1343/$I$1814</f>
        <v>1.5159554309103311E-4</v>
      </c>
      <c r="G1343" s="6" t="s">
        <v>71</v>
      </c>
      <c r="H1343" s="6" t="s">
        <v>68</v>
      </c>
      <c r="I1343" s="6">
        <v>4</v>
      </c>
      <c r="J1343" s="6">
        <v>4</v>
      </c>
      <c r="K1343" s="6">
        <v>4</v>
      </c>
      <c r="L1343" s="6">
        <v>4</v>
      </c>
      <c r="M1343" s="6">
        <v>0</v>
      </c>
      <c r="N1343" s="6">
        <v>0</v>
      </c>
      <c r="O1343" s="6">
        <v>1</v>
      </c>
      <c r="P1343" s="6">
        <v>2</v>
      </c>
      <c r="Q1343" s="6">
        <v>2</v>
      </c>
      <c r="R1343" s="6">
        <v>3</v>
      </c>
      <c r="S1343" s="6">
        <v>0</v>
      </c>
      <c r="T1343" s="6">
        <v>1</v>
      </c>
      <c r="U1343" s="6">
        <v>3</v>
      </c>
    </row>
    <row r="1344" spans="1:21">
      <c r="A1344" s="6" t="s">
        <v>76</v>
      </c>
      <c r="B1344" s="6" t="s">
        <v>56</v>
      </c>
      <c r="C1344" s="6">
        <v>0</v>
      </c>
      <c r="E1344" s="21">
        <f>SUM($F$16:F1344)</f>
        <v>0.97150003789889772</v>
      </c>
      <c r="F1344" s="16">
        <f>I1344/$I$1814</f>
        <v>1.5159554309103311E-4</v>
      </c>
      <c r="G1344" s="6" t="s">
        <v>76</v>
      </c>
      <c r="H1344" s="6" t="s">
        <v>56</v>
      </c>
      <c r="I1344" s="6">
        <v>4</v>
      </c>
      <c r="J1344" s="6">
        <v>4</v>
      </c>
      <c r="K1344" s="6">
        <v>1</v>
      </c>
      <c r="L1344" s="6">
        <v>4</v>
      </c>
      <c r="M1344" s="6">
        <v>0</v>
      </c>
      <c r="N1344" s="6">
        <v>0</v>
      </c>
      <c r="O1344" s="6">
        <v>0</v>
      </c>
      <c r="P1344" s="6">
        <v>1</v>
      </c>
      <c r="Q1344" s="6">
        <v>3</v>
      </c>
      <c r="R1344" s="6">
        <v>0</v>
      </c>
      <c r="S1344" s="6">
        <v>0</v>
      </c>
      <c r="T1344" s="6">
        <v>3</v>
      </c>
      <c r="U1344" s="6">
        <v>1</v>
      </c>
    </row>
    <row r="1345" spans="1:21">
      <c r="A1345" s="6" t="s">
        <v>70</v>
      </c>
      <c r="B1345" s="6" t="s">
        <v>61</v>
      </c>
      <c r="C1345" s="6">
        <v>0</v>
      </c>
      <c r="E1345" s="21">
        <f>SUM($F$16:F1345)</f>
        <v>0.97165163344198879</v>
      </c>
      <c r="F1345" s="16">
        <f>I1345/$I$1814</f>
        <v>1.5159554309103311E-4</v>
      </c>
      <c r="G1345" s="6" t="s">
        <v>70</v>
      </c>
      <c r="H1345" s="6" t="s">
        <v>61</v>
      </c>
      <c r="I1345" s="6">
        <v>4</v>
      </c>
      <c r="J1345" s="6">
        <v>3</v>
      </c>
      <c r="K1345" s="6">
        <v>3</v>
      </c>
      <c r="L1345" s="6">
        <v>4</v>
      </c>
      <c r="M1345" s="6">
        <v>0</v>
      </c>
      <c r="N1345" s="6">
        <v>0</v>
      </c>
      <c r="O1345" s="6">
        <v>0</v>
      </c>
      <c r="P1345" s="6">
        <v>0</v>
      </c>
      <c r="Q1345" s="6">
        <v>4</v>
      </c>
      <c r="R1345" s="6">
        <v>2</v>
      </c>
      <c r="S1345" s="6">
        <v>1</v>
      </c>
      <c r="T1345" s="6">
        <v>0</v>
      </c>
      <c r="U1345" s="6">
        <v>4</v>
      </c>
    </row>
    <row r="1346" spans="1:21">
      <c r="A1346" s="6" t="s">
        <v>72</v>
      </c>
      <c r="B1346" s="6" t="s">
        <v>62</v>
      </c>
      <c r="C1346" s="6">
        <v>0</v>
      </c>
      <c r="E1346" s="21">
        <f>SUM($F$16:F1346)</f>
        <v>0.97180322898507987</v>
      </c>
      <c r="F1346" s="16">
        <f>I1346/$I$1814</f>
        <v>1.5159554309103311E-4</v>
      </c>
      <c r="G1346" s="6" t="s">
        <v>72</v>
      </c>
      <c r="H1346" s="6" t="s">
        <v>62</v>
      </c>
      <c r="I1346" s="6">
        <v>4</v>
      </c>
      <c r="J1346" s="6">
        <v>3</v>
      </c>
      <c r="K1346" s="6">
        <v>3</v>
      </c>
      <c r="L1346" s="6">
        <v>4</v>
      </c>
      <c r="M1346" s="6">
        <v>0</v>
      </c>
      <c r="N1346" s="6">
        <v>0</v>
      </c>
      <c r="O1346" s="6">
        <v>0</v>
      </c>
      <c r="P1346" s="6">
        <v>0</v>
      </c>
      <c r="Q1346" s="6">
        <v>4</v>
      </c>
      <c r="R1346" s="6">
        <v>1</v>
      </c>
      <c r="S1346" s="6">
        <v>0</v>
      </c>
      <c r="T1346" s="6">
        <v>1</v>
      </c>
      <c r="U1346" s="6">
        <v>3</v>
      </c>
    </row>
    <row r="1347" spans="1:21">
      <c r="A1347" s="6" t="s">
        <v>59</v>
      </c>
      <c r="B1347" s="6" t="s">
        <v>58</v>
      </c>
      <c r="C1347" s="6">
        <v>0</v>
      </c>
      <c r="E1347" s="21">
        <f>SUM($F$16:F1347)</f>
        <v>0.97195482452817095</v>
      </c>
      <c r="F1347" s="16">
        <f>I1347/$I$1814</f>
        <v>1.5159554309103311E-4</v>
      </c>
      <c r="G1347" s="6" t="s">
        <v>59</v>
      </c>
      <c r="H1347" s="6" t="s">
        <v>58</v>
      </c>
      <c r="I1347" s="6">
        <v>4</v>
      </c>
      <c r="J1347" s="6">
        <v>4</v>
      </c>
      <c r="K1347" s="6">
        <v>3</v>
      </c>
      <c r="L1347" s="6">
        <v>4</v>
      </c>
      <c r="M1347" s="6">
        <v>0</v>
      </c>
      <c r="N1347" s="6">
        <v>0</v>
      </c>
      <c r="O1347" s="6">
        <v>0</v>
      </c>
      <c r="P1347" s="6">
        <v>0</v>
      </c>
      <c r="Q1347" s="6">
        <v>4</v>
      </c>
      <c r="R1347" s="6">
        <v>0</v>
      </c>
      <c r="S1347" s="6">
        <v>1</v>
      </c>
      <c r="T1347" s="6">
        <v>2</v>
      </c>
      <c r="U1347" s="6">
        <v>2</v>
      </c>
    </row>
    <row r="1348" spans="1:21">
      <c r="A1348" s="6" t="s">
        <v>59</v>
      </c>
      <c r="B1348" s="6" t="s">
        <v>37</v>
      </c>
      <c r="C1348" s="6">
        <v>0</v>
      </c>
      <c r="E1348" s="21">
        <f>SUM($F$16:F1348)</f>
        <v>0.97210642007126202</v>
      </c>
      <c r="F1348" s="16">
        <f>I1348/$I$1814</f>
        <v>1.5159554309103311E-4</v>
      </c>
      <c r="G1348" s="6" t="s">
        <v>59</v>
      </c>
      <c r="H1348" s="6" t="s">
        <v>37</v>
      </c>
      <c r="I1348" s="6">
        <v>4</v>
      </c>
      <c r="J1348" s="6">
        <v>4</v>
      </c>
      <c r="K1348" s="6">
        <v>4</v>
      </c>
      <c r="L1348" s="6">
        <v>4</v>
      </c>
      <c r="M1348" s="6">
        <v>0</v>
      </c>
      <c r="N1348" s="6">
        <v>0</v>
      </c>
      <c r="O1348" s="6">
        <v>0</v>
      </c>
      <c r="P1348" s="6">
        <v>2</v>
      </c>
      <c r="Q1348" s="6">
        <v>2</v>
      </c>
      <c r="R1348" s="6">
        <v>2</v>
      </c>
      <c r="S1348" s="6">
        <v>0</v>
      </c>
      <c r="T1348" s="6">
        <v>1</v>
      </c>
      <c r="U1348" s="6">
        <v>3</v>
      </c>
    </row>
    <row r="1349" spans="1:21">
      <c r="A1349" s="6" t="s">
        <v>59</v>
      </c>
      <c r="B1349" s="6" t="s">
        <v>40</v>
      </c>
      <c r="C1349" s="6">
        <v>0</v>
      </c>
      <c r="E1349" s="21">
        <f>SUM($F$16:F1349)</f>
        <v>0.9722580156143531</v>
      </c>
      <c r="F1349" s="16">
        <f>I1349/$I$1814</f>
        <v>1.5159554309103311E-4</v>
      </c>
      <c r="G1349" s="6" t="s">
        <v>59</v>
      </c>
      <c r="H1349" s="6" t="s">
        <v>40</v>
      </c>
      <c r="I1349" s="6">
        <v>4</v>
      </c>
      <c r="J1349" s="6">
        <v>4</v>
      </c>
      <c r="K1349" s="6">
        <v>4</v>
      </c>
      <c r="L1349" s="6">
        <v>3</v>
      </c>
      <c r="M1349" s="6">
        <v>0</v>
      </c>
      <c r="N1349" s="6">
        <v>0</v>
      </c>
      <c r="O1349" s="6">
        <v>0</v>
      </c>
      <c r="P1349" s="6">
        <v>2</v>
      </c>
      <c r="Q1349" s="6">
        <v>2</v>
      </c>
      <c r="R1349" s="6">
        <v>3</v>
      </c>
      <c r="S1349" s="6">
        <v>1</v>
      </c>
      <c r="T1349" s="6">
        <v>0</v>
      </c>
      <c r="U1349" s="6">
        <v>4</v>
      </c>
    </row>
    <row r="1350" spans="1:21">
      <c r="A1350" s="6" t="s">
        <v>53</v>
      </c>
      <c r="B1350" s="6" t="s">
        <v>72</v>
      </c>
      <c r="C1350" s="6">
        <v>0</v>
      </c>
      <c r="E1350" s="21">
        <f>SUM($F$16:F1350)</f>
        <v>0.97240961115744418</v>
      </c>
      <c r="F1350" s="16">
        <f>I1350/$I$1814</f>
        <v>1.5159554309103311E-4</v>
      </c>
      <c r="G1350" s="6" t="s">
        <v>53</v>
      </c>
      <c r="H1350" s="6" t="s">
        <v>72</v>
      </c>
      <c r="I1350" s="6">
        <v>4</v>
      </c>
      <c r="J1350" s="6">
        <v>4</v>
      </c>
      <c r="K1350" s="6">
        <v>4</v>
      </c>
      <c r="L1350" s="6">
        <v>2</v>
      </c>
      <c r="M1350" s="6">
        <v>0</v>
      </c>
      <c r="N1350" s="6">
        <v>0</v>
      </c>
      <c r="O1350" s="6">
        <v>1</v>
      </c>
      <c r="P1350" s="6">
        <v>0</v>
      </c>
      <c r="Q1350" s="6">
        <v>4</v>
      </c>
      <c r="R1350" s="6">
        <v>1</v>
      </c>
      <c r="S1350" s="6">
        <v>0</v>
      </c>
      <c r="T1350" s="6">
        <v>2</v>
      </c>
      <c r="U1350" s="6">
        <v>2</v>
      </c>
    </row>
    <row r="1351" spans="1:21">
      <c r="A1351" s="6" t="s">
        <v>50</v>
      </c>
      <c r="B1351" s="6" t="s">
        <v>36</v>
      </c>
      <c r="C1351" s="6">
        <v>0</v>
      </c>
      <c r="E1351" s="21">
        <f>SUM($F$16:F1351)</f>
        <v>0.97256120670053525</v>
      </c>
      <c r="F1351" s="16">
        <f>I1351/$I$1814</f>
        <v>1.5159554309103311E-4</v>
      </c>
      <c r="G1351" s="6" t="s">
        <v>50</v>
      </c>
      <c r="H1351" s="6" t="s">
        <v>36</v>
      </c>
      <c r="I1351" s="6">
        <v>4</v>
      </c>
      <c r="J1351" s="6">
        <v>4</v>
      </c>
      <c r="K1351" s="6">
        <v>3</v>
      </c>
      <c r="L1351" s="6">
        <v>4</v>
      </c>
      <c r="M1351" s="6">
        <v>0</v>
      </c>
      <c r="N1351" s="6">
        <v>0</v>
      </c>
      <c r="O1351" s="6">
        <v>0</v>
      </c>
      <c r="P1351" s="6">
        <v>1</v>
      </c>
      <c r="Q1351" s="6">
        <v>3</v>
      </c>
      <c r="R1351" s="6">
        <v>1</v>
      </c>
      <c r="S1351" s="6">
        <v>0</v>
      </c>
      <c r="T1351" s="6">
        <v>2</v>
      </c>
      <c r="U1351" s="6">
        <v>2</v>
      </c>
    </row>
    <row r="1352" spans="1:21">
      <c r="A1352" s="6" t="s">
        <v>43</v>
      </c>
      <c r="B1352" s="6" t="s">
        <v>47</v>
      </c>
      <c r="C1352" s="6">
        <v>0</v>
      </c>
      <c r="E1352" s="21">
        <f>SUM($F$16:F1352)</f>
        <v>0.97271280224362633</v>
      </c>
      <c r="F1352" s="16">
        <f>I1352/$I$1814</f>
        <v>1.5159554309103311E-4</v>
      </c>
      <c r="G1352" s="6" t="s">
        <v>43</v>
      </c>
      <c r="H1352" s="6" t="s">
        <v>47</v>
      </c>
      <c r="I1352" s="6">
        <v>4</v>
      </c>
      <c r="J1352" s="6">
        <v>4</v>
      </c>
      <c r="K1352" s="6">
        <v>4</v>
      </c>
      <c r="L1352" s="6">
        <v>4</v>
      </c>
      <c r="M1352" s="6">
        <v>0</v>
      </c>
      <c r="N1352" s="6">
        <v>0</v>
      </c>
      <c r="O1352" s="6">
        <v>0</v>
      </c>
      <c r="P1352" s="6">
        <v>1</v>
      </c>
      <c r="Q1352" s="6">
        <v>3</v>
      </c>
      <c r="R1352" s="6">
        <v>0</v>
      </c>
      <c r="S1352" s="6">
        <v>0</v>
      </c>
      <c r="T1352" s="6">
        <v>2</v>
      </c>
      <c r="U1352" s="6">
        <v>2</v>
      </c>
    </row>
    <row r="1353" spans="1:21">
      <c r="A1353" s="6" t="s">
        <v>40</v>
      </c>
      <c r="B1353" s="6" t="s">
        <v>34</v>
      </c>
      <c r="C1353" s="6">
        <v>0</v>
      </c>
      <c r="E1353" s="21">
        <f>SUM($F$16:F1353)</f>
        <v>0.97286439778671741</v>
      </c>
      <c r="F1353" s="16">
        <f>I1353/$I$1814</f>
        <v>1.5159554309103311E-4</v>
      </c>
      <c r="G1353" s="6" t="s">
        <v>40</v>
      </c>
      <c r="H1353" s="6" t="s">
        <v>34</v>
      </c>
      <c r="I1353" s="6">
        <v>4</v>
      </c>
      <c r="J1353" s="6">
        <v>4</v>
      </c>
      <c r="K1353" s="6">
        <v>3</v>
      </c>
      <c r="L1353" s="6">
        <v>4</v>
      </c>
      <c r="M1353" s="6">
        <v>0</v>
      </c>
      <c r="N1353" s="6">
        <v>0</v>
      </c>
      <c r="O1353" s="6">
        <v>0</v>
      </c>
      <c r="P1353" s="6">
        <v>1</v>
      </c>
      <c r="Q1353" s="6">
        <v>3</v>
      </c>
      <c r="R1353" s="6">
        <v>0</v>
      </c>
      <c r="S1353" s="6">
        <v>1</v>
      </c>
      <c r="T1353" s="6">
        <v>2</v>
      </c>
      <c r="U1353" s="6">
        <v>2</v>
      </c>
    </row>
    <row r="1354" spans="1:21">
      <c r="A1354" s="6" t="s">
        <v>40</v>
      </c>
      <c r="B1354" s="6" t="s">
        <v>60</v>
      </c>
      <c r="C1354" s="6">
        <v>0</v>
      </c>
      <c r="E1354" s="21">
        <f>SUM($F$16:F1354)</f>
        <v>0.97301599332980848</v>
      </c>
      <c r="F1354" s="16">
        <f>I1354/$I$1814</f>
        <v>1.5159554309103311E-4</v>
      </c>
      <c r="G1354" s="6" t="s">
        <v>40</v>
      </c>
      <c r="H1354" s="6" t="s">
        <v>60</v>
      </c>
      <c r="I1354" s="6">
        <v>4</v>
      </c>
      <c r="J1354" s="6">
        <v>3</v>
      </c>
      <c r="K1354" s="6">
        <v>3</v>
      </c>
      <c r="L1354" s="6">
        <v>4</v>
      </c>
      <c r="M1354" s="6">
        <v>0</v>
      </c>
      <c r="N1354" s="6">
        <v>0</v>
      </c>
      <c r="O1354" s="6">
        <v>0</v>
      </c>
      <c r="P1354" s="6">
        <v>1</v>
      </c>
      <c r="Q1354" s="6">
        <v>4</v>
      </c>
      <c r="R1354" s="6">
        <v>1</v>
      </c>
      <c r="S1354" s="6">
        <v>0</v>
      </c>
      <c r="T1354" s="6">
        <v>2</v>
      </c>
      <c r="U1354" s="6">
        <v>2</v>
      </c>
    </row>
    <row r="1355" spans="1:21">
      <c r="A1355" s="6" t="s">
        <v>45</v>
      </c>
      <c r="B1355" s="6" t="s">
        <v>77</v>
      </c>
      <c r="C1355" s="6">
        <v>0</v>
      </c>
      <c r="E1355" s="21">
        <f>SUM($F$16:F1355)</f>
        <v>0.97316758887289956</v>
      </c>
      <c r="F1355" s="16">
        <f>I1355/$I$1814</f>
        <v>1.5159554309103311E-4</v>
      </c>
      <c r="G1355" s="6" t="s">
        <v>45</v>
      </c>
      <c r="H1355" s="6" t="s">
        <v>77</v>
      </c>
      <c r="I1355" s="6">
        <v>4</v>
      </c>
      <c r="J1355" s="6">
        <v>3</v>
      </c>
      <c r="K1355" s="6">
        <v>4</v>
      </c>
      <c r="L1355" s="6">
        <v>3</v>
      </c>
      <c r="M1355" s="6">
        <v>0</v>
      </c>
      <c r="N1355" s="6">
        <v>0</v>
      </c>
      <c r="O1355" s="6">
        <v>0</v>
      </c>
      <c r="P1355" s="6">
        <v>0</v>
      </c>
      <c r="Q1355" s="6">
        <v>4</v>
      </c>
      <c r="R1355" s="6">
        <v>1</v>
      </c>
      <c r="S1355" s="6">
        <v>1</v>
      </c>
      <c r="T1355" s="6">
        <v>1</v>
      </c>
      <c r="U1355" s="6">
        <v>3</v>
      </c>
    </row>
    <row r="1356" spans="1:21">
      <c r="A1356" s="6" t="s">
        <v>31</v>
      </c>
      <c r="B1356" s="6" t="s">
        <v>60</v>
      </c>
      <c r="C1356" s="6">
        <v>0</v>
      </c>
      <c r="E1356" s="21">
        <f>SUM($F$16:F1356)</f>
        <v>0.97331918441599063</v>
      </c>
      <c r="F1356" s="16">
        <f>I1356/$I$1814</f>
        <v>1.5159554309103311E-4</v>
      </c>
      <c r="G1356" s="6" t="s">
        <v>31</v>
      </c>
      <c r="H1356" s="6" t="s">
        <v>60</v>
      </c>
      <c r="I1356" s="6">
        <v>4</v>
      </c>
      <c r="J1356" s="6">
        <v>3</v>
      </c>
      <c r="K1356" s="6">
        <v>1</v>
      </c>
      <c r="L1356" s="6">
        <v>4</v>
      </c>
      <c r="M1356" s="6">
        <v>0</v>
      </c>
      <c r="N1356" s="6">
        <v>0</v>
      </c>
      <c r="O1356" s="6">
        <v>0</v>
      </c>
      <c r="P1356" s="6">
        <v>3</v>
      </c>
      <c r="Q1356" s="6">
        <v>1</v>
      </c>
      <c r="R1356" s="6">
        <v>0</v>
      </c>
      <c r="S1356" s="6">
        <v>2</v>
      </c>
      <c r="T1356" s="6">
        <v>1</v>
      </c>
      <c r="U1356" s="6">
        <v>3</v>
      </c>
    </row>
    <row r="1357" spans="1:21">
      <c r="A1357" s="6" t="s">
        <v>39</v>
      </c>
      <c r="B1357" s="6" t="s">
        <v>71</v>
      </c>
      <c r="C1357" s="6">
        <v>0</v>
      </c>
      <c r="E1357" s="21">
        <f>SUM($F$16:F1357)</f>
        <v>0.97347077995908171</v>
      </c>
      <c r="F1357" s="16">
        <f>I1357/$I$1814</f>
        <v>1.5159554309103311E-4</v>
      </c>
      <c r="G1357" s="6" t="s">
        <v>39</v>
      </c>
      <c r="H1357" s="6" t="s">
        <v>71</v>
      </c>
      <c r="I1357" s="6">
        <v>4</v>
      </c>
      <c r="J1357" s="6">
        <v>4</v>
      </c>
      <c r="K1357" s="6">
        <v>4</v>
      </c>
      <c r="L1357" s="6">
        <v>4</v>
      </c>
      <c r="M1357" s="6">
        <v>0</v>
      </c>
      <c r="N1357" s="6">
        <v>0</v>
      </c>
      <c r="O1357" s="6">
        <v>0</v>
      </c>
      <c r="P1357" s="6">
        <v>0</v>
      </c>
      <c r="Q1357" s="6">
        <v>4</v>
      </c>
      <c r="R1357" s="6">
        <v>0</v>
      </c>
      <c r="S1357" s="6">
        <v>1</v>
      </c>
      <c r="T1357" s="6">
        <v>2</v>
      </c>
      <c r="U1357" s="6">
        <v>2</v>
      </c>
    </row>
    <row r="1358" spans="1:21">
      <c r="A1358" s="6" t="s">
        <v>37</v>
      </c>
      <c r="B1358" s="6" t="s">
        <v>43</v>
      </c>
      <c r="C1358" s="6">
        <v>0</v>
      </c>
      <c r="E1358" s="21">
        <f>SUM($F$16:F1358)</f>
        <v>0.97362237550217279</v>
      </c>
      <c r="F1358" s="16">
        <f>I1358/$I$1814</f>
        <v>1.5159554309103311E-4</v>
      </c>
      <c r="G1358" s="6" t="s">
        <v>37</v>
      </c>
      <c r="H1358" s="6" t="s">
        <v>43</v>
      </c>
      <c r="I1358" s="6">
        <v>4</v>
      </c>
      <c r="J1358" s="6">
        <v>4</v>
      </c>
      <c r="K1358" s="6">
        <v>4</v>
      </c>
      <c r="L1358" s="6">
        <v>3</v>
      </c>
      <c r="M1358" s="6">
        <v>0</v>
      </c>
      <c r="N1358" s="6">
        <v>0</v>
      </c>
      <c r="O1358" s="6">
        <v>0</v>
      </c>
      <c r="P1358" s="6">
        <v>0</v>
      </c>
      <c r="Q1358" s="6">
        <v>4</v>
      </c>
      <c r="R1358" s="6">
        <v>2</v>
      </c>
      <c r="S1358" s="6">
        <v>0</v>
      </c>
      <c r="T1358" s="6">
        <v>0</v>
      </c>
      <c r="U1358" s="6">
        <v>4</v>
      </c>
    </row>
    <row r="1359" spans="1:21">
      <c r="A1359" s="6" t="s">
        <v>38</v>
      </c>
      <c r="B1359" s="6" t="s">
        <v>45</v>
      </c>
      <c r="C1359" s="6">
        <v>0</v>
      </c>
      <c r="E1359" s="21">
        <f>SUM($F$16:F1359)</f>
        <v>0.97377397104526386</v>
      </c>
      <c r="F1359" s="16">
        <f>I1359/$I$1814</f>
        <v>1.5159554309103311E-4</v>
      </c>
      <c r="G1359" s="6" t="s">
        <v>38</v>
      </c>
      <c r="H1359" s="6" t="s">
        <v>45</v>
      </c>
      <c r="I1359" s="6">
        <v>4</v>
      </c>
      <c r="J1359" s="6">
        <v>4</v>
      </c>
      <c r="K1359" s="6">
        <v>4</v>
      </c>
      <c r="L1359" s="6">
        <v>3</v>
      </c>
      <c r="M1359" s="6">
        <v>0</v>
      </c>
      <c r="N1359" s="6">
        <v>0</v>
      </c>
      <c r="O1359" s="6">
        <v>0</v>
      </c>
      <c r="P1359" s="6">
        <v>1</v>
      </c>
      <c r="Q1359" s="6">
        <v>4</v>
      </c>
      <c r="R1359" s="6">
        <v>2</v>
      </c>
      <c r="S1359" s="6">
        <v>0</v>
      </c>
      <c r="T1359" s="6">
        <v>2</v>
      </c>
      <c r="U1359" s="6">
        <v>2</v>
      </c>
    </row>
    <row r="1360" spans="1:21">
      <c r="A1360" s="6" t="s">
        <v>37</v>
      </c>
      <c r="B1360" s="6" t="s">
        <v>68</v>
      </c>
      <c r="C1360" s="6">
        <v>0</v>
      </c>
      <c r="E1360" s="21">
        <f>SUM($F$16:F1360)</f>
        <v>0.97392556658835494</v>
      </c>
      <c r="F1360" s="16">
        <f>I1360/$I$1814</f>
        <v>1.5159554309103311E-4</v>
      </c>
      <c r="G1360" s="6" t="s">
        <v>37</v>
      </c>
      <c r="H1360" s="6" t="s">
        <v>68</v>
      </c>
      <c r="I1360" s="6">
        <v>4</v>
      </c>
      <c r="J1360" s="6">
        <v>4</v>
      </c>
      <c r="K1360" s="6">
        <v>3</v>
      </c>
      <c r="L1360" s="6">
        <v>4</v>
      </c>
      <c r="M1360" s="6">
        <v>0</v>
      </c>
      <c r="N1360" s="6">
        <v>0</v>
      </c>
      <c r="O1360" s="6">
        <v>1</v>
      </c>
      <c r="P1360" s="6">
        <v>1</v>
      </c>
      <c r="Q1360" s="6">
        <v>3</v>
      </c>
      <c r="R1360" s="6">
        <v>0</v>
      </c>
      <c r="S1360" s="6">
        <v>1</v>
      </c>
      <c r="T1360" s="6">
        <v>2</v>
      </c>
      <c r="U1360" s="6">
        <v>2</v>
      </c>
    </row>
    <row r="1361" spans="1:21">
      <c r="A1361" s="6" t="s">
        <v>56</v>
      </c>
      <c r="B1361" s="6" t="s">
        <v>55</v>
      </c>
      <c r="C1361" s="6">
        <v>0</v>
      </c>
      <c r="E1361" s="21">
        <f>SUM($F$16:F1361)</f>
        <v>0.97407716213144602</v>
      </c>
      <c r="F1361" s="16">
        <f>I1361/$I$1814</f>
        <v>1.5159554309103311E-4</v>
      </c>
      <c r="G1361" s="6" t="s">
        <v>56</v>
      </c>
      <c r="H1361" s="6" t="s">
        <v>55</v>
      </c>
      <c r="I1361" s="6">
        <v>4</v>
      </c>
      <c r="J1361" s="6">
        <v>3</v>
      </c>
      <c r="K1361" s="6">
        <v>3</v>
      </c>
      <c r="L1361" s="6">
        <v>3</v>
      </c>
      <c r="M1361" s="6">
        <v>0</v>
      </c>
      <c r="N1361" s="6">
        <v>0</v>
      </c>
      <c r="O1361" s="6">
        <v>0</v>
      </c>
      <c r="P1361" s="6">
        <v>0</v>
      </c>
      <c r="Q1361" s="6">
        <v>4</v>
      </c>
      <c r="R1361" s="6">
        <v>0</v>
      </c>
      <c r="S1361" s="6">
        <v>3</v>
      </c>
      <c r="T1361" s="6">
        <v>0</v>
      </c>
      <c r="U1361" s="6">
        <v>4</v>
      </c>
    </row>
    <row r="1362" spans="1:21">
      <c r="A1362" s="6" t="s">
        <v>67</v>
      </c>
      <c r="B1362" s="6" t="s">
        <v>79</v>
      </c>
      <c r="C1362" s="6">
        <v>0</v>
      </c>
      <c r="E1362" s="21">
        <f>SUM($F$16:F1362)</f>
        <v>0.97419085878876432</v>
      </c>
      <c r="F1362" s="16">
        <f>I1362/$I$1814</f>
        <v>1.1369665731827485E-4</v>
      </c>
      <c r="G1362" s="6" t="s">
        <v>67</v>
      </c>
      <c r="H1362" s="6" t="s">
        <v>79</v>
      </c>
      <c r="I1362" s="6">
        <v>3</v>
      </c>
      <c r="J1362" s="6">
        <v>2</v>
      </c>
      <c r="K1362" s="6">
        <v>1</v>
      </c>
      <c r="L1362" s="6">
        <v>2</v>
      </c>
      <c r="M1362" s="6">
        <v>0</v>
      </c>
      <c r="N1362" s="6">
        <v>0</v>
      </c>
      <c r="O1362" s="6">
        <v>0</v>
      </c>
      <c r="P1362" s="6">
        <v>0</v>
      </c>
      <c r="Q1362" s="6">
        <v>3</v>
      </c>
      <c r="R1362" s="6">
        <v>0</v>
      </c>
      <c r="S1362" s="6">
        <v>1</v>
      </c>
      <c r="T1362" s="6">
        <v>0</v>
      </c>
      <c r="U1362" s="6">
        <v>3</v>
      </c>
    </row>
    <row r="1363" spans="1:21">
      <c r="A1363" s="6" t="s">
        <v>60</v>
      </c>
      <c r="B1363" s="6" t="s">
        <v>52</v>
      </c>
      <c r="C1363" s="6">
        <v>0</v>
      </c>
      <c r="E1363" s="21">
        <f>SUM($F$16:F1363)</f>
        <v>0.97430455544608263</v>
      </c>
      <c r="F1363" s="16">
        <f>I1363/$I$1814</f>
        <v>1.1369665731827485E-4</v>
      </c>
      <c r="G1363" s="6" t="s">
        <v>60</v>
      </c>
      <c r="H1363" s="6" t="s">
        <v>52</v>
      </c>
      <c r="I1363" s="6">
        <v>3</v>
      </c>
      <c r="J1363" s="6">
        <v>2</v>
      </c>
      <c r="K1363" s="6">
        <v>2</v>
      </c>
      <c r="L1363" s="6">
        <v>3</v>
      </c>
      <c r="M1363" s="6">
        <v>0</v>
      </c>
      <c r="N1363" s="6">
        <v>0</v>
      </c>
      <c r="O1363" s="6">
        <v>0</v>
      </c>
      <c r="P1363" s="6">
        <v>0</v>
      </c>
      <c r="Q1363" s="6">
        <v>3</v>
      </c>
      <c r="R1363" s="6">
        <v>1</v>
      </c>
      <c r="S1363" s="6">
        <v>1</v>
      </c>
      <c r="T1363" s="6">
        <v>1</v>
      </c>
      <c r="U1363" s="6">
        <v>2</v>
      </c>
    </row>
    <row r="1364" spans="1:21">
      <c r="A1364" s="6" t="s">
        <v>80</v>
      </c>
      <c r="B1364" s="6" t="s">
        <v>42</v>
      </c>
      <c r="C1364" s="6">
        <v>0</v>
      </c>
      <c r="E1364" s="21">
        <f>SUM($F$16:F1364)</f>
        <v>0.97441825210340094</v>
      </c>
      <c r="F1364" s="16">
        <f>I1364/$I$1814</f>
        <v>1.1369665731827485E-4</v>
      </c>
      <c r="G1364" s="6" t="s">
        <v>80</v>
      </c>
      <c r="H1364" s="6" t="s">
        <v>42</v>
      </c>
      <c r="I1364" s="6">
        <v>3</v>
      </c>
      <c r="J1364" s="6">
        <v>3</v>
      </c>
      <c r="K1364" s="6">
        <v>3</v>
      </c>
      <c r="L1364" s="6">
        <v>3</v>
      </c>
      <c r="M1364" s="6">
        <v>0</v>
      </c>
      <c r="N1364" s="6">
        <v>0</v>
      </c>
      <c r="O1364" s="6">
        <v>0</v>
      </c>
      <c r="P1364" s="6">
        <v>0</v>
      </c>
      <c r="Q1364" s="6">
        <v>3</v>
      </c>
      <c r="R1364" s="6">
        <v>0</v>
      </c>
      <c r="S1364" s="6">
        <v>2</v>
      </c>
      <c r="T1364" s="6">
        <v>1</v>
      </c>
      <c r="U1364" s="6">
        <v>2</v>
      </c>
    </row>
    <row r="1365" spans="1:21">
      <c r="A1365" s="6" t="s">
        <v>75</v>
      </c>
      <c r="B1365" s="6" t="s">
        <v>59</v>
      </c>
      <c r="C1365" s="6">
        <v>0</v>
      </c>
      <c r="E1365" s="21">
        <f>SUM($F$16:F1365)</f>
        <v>0.97453194876071925</v>
      </c>
      <c r="F1365" s="16">
        <f>I1365/$I$1814</f>
        <v>1.1369665731827485E-4</v>
      </c>
      <c r="G1365" s="6" t="s">
        <v>75</v>
      </c>
      <c r="H1365" s="6" t="s">
        <v>59</v>
      </c>
      <c r="I1365" s="6">
        <v>3</v>
      </c>
      <c r="J1365" s="6">
        <v>3</v>
      </c>
      <c r="K1365" s="6">
        <v>3</v>
      </c>
      <c r="L1365" s="6">
        <v>3</v>
      </c>
      <c r="M1365" s="6">
        <v>0</v>
      </c>
      <c r="N1365" s="6">
        <v>0</v>
      </c>
      <c r="O1365" s="6">
        <v>0</v>
      </c>
      <c r="P1365" s="6">
        <v>0</v>
      </c>
      <c r="Q1365" s="6">
        <v>3</v>
      </c>
      <c r="R1365" s="6">
        <v>0</v>
      </c>
      <c r="S1365" s="6">
        <v>2</v>
      </c>
      <c r="T1365" s="6">
        <v>1</v>
      </c>
      <c r="U1365" s="6">
        <v>2</v>
      </c>
    </row>
    <row r="1366" spans="1:21">
      <c r="A1366" s="6" t="s">
        <v>75</v>
      </c>
      <c r="B1366" s="6" t="s">
        <v>40</v>
      </c>
      <c r="C1366" s="6">
        <v>0</v>
      </c>
      <c r="E1366" s="21">
        <f>SUM($F$16:F1366)</f>
        <v>0.97464564541803755</v>
      </c>
      <c r="F1366" s="16">
        <f>I1366/$I$1814</f>
        <v>1.1369665731827485E-4</v>
      </c>
      <c r="G1366" s="6" t="s">
        <v>75</v>
      </c>
      <c r="H1366" s="6" t="s">
        <v>40</v>
      </c>
      <c r="I1366" s="6">
        <v>3</v>
      </c>
      <c r="J1366" s="6">
        <v>3</v>
      </c>
      <c r="K1366" s="6">
        <v>2</v>
      </c>
      <c r="L1366" s="6">
        <v>3</v>
      </c>
      <c r="M1366" s="6">
        <v>0</v>
      </c>
      <c r="N1366" s="6">
        <v>0</v>
      </c>
      <c r="O1366" s="6">
        <v>0</v>
      </c>
      <c r="P1366" s="6">
        <v>0</v>
      </c>
      <c r="Q1366" s="6">
        <v>3</v>
      </c>
      <c r="R1366" s="6">
        <v>2</v>
      </c>
      <c r="S1366" s="6">
        <v>0</v>
      </c>
      <c r="T1366" s="6">
        <v>0</v>
      </c>
      <c r="U1366" s="6">
        <v>3</v>
      </c>
    </row>
    <row r="1367" spans="1:21">
      <c r="A1367" s="6" t="s">
        <v>49</v>
      </c>
      <c r="B1367" s="6" t="s">
        <v>44</v>
      </c>
      <c r="C1367" s="6">
        <v>0</v>
      </c>
      <c r="E1367" s="21">
        <f>SUM($F$16:F1367)</f>
        <v>0.97475934207535586</v>
      </c>
      <c r="F1367" s="16">
        <f>I1367/$I$1814</f>
        <v>1.1369665731827485E-4</v>
      </c>
      <c r="G1367" s="6" t="s">
        <v>49</v>
      </c>
      <c r="H1367" s="6" t="s">
        <v>44</v>
      </c>
      <c r="I1367" s="6">
        <v>3</v>
      </c>
      <c r="J1367" s="6">
        <v>3</v>
      </c>
      <c r="K1367" s="6">
        <v>3</v>
      </c>
      <c r="L1367" s="6">
        <v>3</v>
      </c>
      <c r="M1367" s="6">
        <v>0</v>
      </c>
      <c r="N1367" s="6">
        <v>0</v>
      </c>
      <c r="O1367" s="6">
        <v>0</v>
      </c>
      <c r="P1367" s="6">
        <v>0</v>
      </c>
      <c r="Q1367" s="6">
        <v>3</v>
      </c>
      <c r="R1367" s="6">
        <v>1</v>
      </c>
      <c r="S1367" s="6">
        <v>0</v>
      </c>
      <c r="T1367" s="6">
        <v>2</v>
      </c>
      <c r="U1367" s="6">
        <v>1</v>
      </c>
    </row>
    <row r="1368" spans="1:21">
      <c r="A1368" s="6" t="s">
        <v>49</v>
      </c>
      <c r="B1368" s="6" t="s">
        <v>61</v>
      </c>
      <c r="C1368" s="6">
        <v>0</v>
      </c>
      <c r="E1368" s="21">
        <f>SUM($F$16:F1368)</f>
        <v>0.97487303873267417</v>
      </c>
      <c r="F1368" s="16">
        <f>I1368/$I$1814</f>
        <v>1.1369665731827485E-4</v>
      </c>
      <c r="G1368" s="6" t="s">
        <v>49</v>
      </c>
      <c r="H1368" s="6" t="s">
        <v>61</v>
      </c>
      <c r="I1368" s="6">
        <v>3</v>
      </c>
      <c r="J1368" s="6">
        <v>3</v>
      </c>
      <c r="K1368" s="6">
        <v>3</v>
      </c>
      <c r="L1368" s="6">
        <v>3</v>
      </c>
      <c r="M1368" s="6">
        <v>0</v>
      </c>
      <c r="N1368" s="6">
        <v>0</v>
      </c>
      <c r="O1368" s="6">
        <v>0</v>
      </c>
      <c r="P1368" s="6">
        <v>1</v>
      </c>
      <c r="Q1368" s="6">
        <v>2</v>
      </c>
      <c r="R1368" s="6">
        <v>0</v>
      </c>
      <c r="S1368" s="6">
        <v>0</v>
      </c>
      <c r="T1368" s="6">
        <v>1</v>
      </c>
      <c r="U1368" s="6">
        <v>2</v>
      </c>
    </row>
    <row r="1369" spans="1:21">
      <c r="A1369" s="6" t="s">
        <v>31</v>
      </c>
      <c r="B1369" s="6" t="s">
        <v>63</v>
      </c>
      <c r="C1369" s="6">
        <v>0</v>
      </c>
      <c r="E1369" s="21">
        <f>SUM($F$16:F1369)</f>
        <v>0.97498673538999248</v>
      </c>
      <c r="F1369" s="16">
        <f>I1369/$I$1814</f>
        <v>1.1369665731827485E-4</v>
      </c>
      <c r="G1369" s="6" t="s">
        <v>31</v>
      </c>
      <c r="H1369" s="6" t="s">
        <v>63</v>
      </c>
      <c r="I1369" s="6">
        <v>3</v>
      </c>
      <c r="J1369" s="6">
        <v>3</v>
      </c>
      <c r="K1369" s="6">
        <v>2</v>
      </c>
      <c r="L1369" s="6">
        <v>3</v>
      </c>
      <c r="M1369" s="6">
        <v>0</v>
      </c>
      <c r="N1369" s="6">
        <v>0</v>
      </c>
      <c r="O1369" s="6">
        <v>0</v>
      </c>
      <c r="P1369" s="6">
        <v>2</v>
      </c>
      <c r="Q1369" s="6">
        <v>1</v>
      </c>
      <c r="R1369" s="6">
        <v>0</v>
      </c>
      <c r="S1369" s="6">
        <v>1</v>
      </c>
      <c r="T1369" s="6">
        <v>2</v>
      </c>
      <c r="U1369" s="6">
        <v>1</v>
      </c>
    </row>
    <row r="1370" spans="1:21">
      <c r="A1370" s="6" t="s">
        <v>42</v>
      </c>
      <c r="B1370" s="6" t="s">
        <v>77</v>
      </c>
      <c r="C1370" s="6">
        <v>0</v>
      </c>
      <c r="E1370" s="21">
        <f>SUM($F$16:F1370)</f>
        <v>0.97510043204731078</v>
      </c>
      <c r="F1370" s="16">
        <f>I1370/$I$1814</f>
        <v>1.1369665731827485E-4</v>
      </c>
      <c r="G1370" s="6" t="s">
        <v>42</v>
      </c>
      <c r="H1370" s="6" t="s">
        <v>77</v>
      </c>
      <c r="I1370" s="6">
        <v>3</v>
      </c>
      <c r="J1370" s="6">
        <v>3</v>
      </c>
      <c r="K1370" s="6">
        <v>1</v>
      </c>
      <c r="L1370" s="6">
        <v>3</v>
      </c>
      <c r="M1370" s="6">
        <v>0</v>
      </c>
      <c r="N1370" s="6">
        <v>0</v>
      </c>
      <c r="O1370" s="6">
        <v>0</v>
      </c>
      <c r="P1370" s="6">
        <v>0</v>
      </c>
      <c r="Q1370" s="6">
        <v>3</v>
      </c>
      <c r="R1370" s="6">
        <v>0</v>
      </c>
      <c r="S1370" s="6">
        <v>1</v>
      </c>
      <c r="T1370" s="6">
        <v>1</v>
      </c>
      <c r="U1370" s="6">
        <v>2</v>
      </c>
    </row>
    <row r="1371" spans="1:21">
      <c r="A1371" s="6" t="s">
        <v>77</v>
      </c>
      <c r="B1371" s="6" t="s">
        <v>63</v>
      </c>
      <c r="C1371" s="6">
        <v>0</v>
      </c>
      <c r="E1371" s="21">
        <f>SUM($F$16:F1371)</f>
        <v>0.97521412870462909</v>
      </c>
      <c r="F1371" s="16">
        <f>I1371/$I$1814</f>
        <v>1.1369665731827485E-4</v>
      </c>
      <c r="G1371" s="6" t="s">
        <v>77</v>
      </c>
      <c r="H1371" s="6" t="s">
        <v>63</v>
      </c>
      <c r="I1371" s="6">
        <v>3</v>
      </c>
      <c r="J1371" s="6">
        <v>3</v>
      </c>
      <c r="K1371" s="6">
        <v>3</v>
      </c>
      <c r="L1371" s="6">
        <v>3</v>
      </c>
      <c r="M1371" s="6">
        <v>0</v>
      </c>
      <c r="N1371" s="6">
        <v>0</v>
      </c>
      <c r="O1371" s="6">
        <v>0</v>
      </c>
      <c r="P1371" s="6">
        <v>0</v>
      </c>
      <c r="Q1371" s="6">
        <v>3</v>
      </c>
      <c r="R1371" s="6">
        <v>0</v>
      </c>
      <c r="S1371" s="6">
        <v>0</v>
      </c>
      <c r="T1371" s="6">
        <v>2</v>
      </c>
      <c r="U1371" s="6">
        <v>1</v>
      </c>
    </row>
    <row r="1372" spans="1:21">
      <c r="A1372" s="6" t="s">
        <v>57</v>
      </c>
      <c r="B1372" s="6" t="s">
        <v>62</v>
      </c>
      <c r="C1372" s="6">
        <v>0</v>
      </c>
      <c r="E1372" s="21">
        <f>SUM($F$16:F1372)</f>
        <v>0.9753278253619474</v>
      </c>
      <c r="F1372" s="16">
        <f>I1372/$I$1814</f>
        <v>1.1369665731827485E-4</v>
      </c>
      <c r="G1372" s="6" t="s">
        <v>57</v>
      </c>
      <c r="H1372" s="6" t="s">
        <v>62</v>
      </c>
      <c r="I1372" s="6">
        <v>3</v>
      </c>
      <c r="J1372" s="6">
        <v>3</v>
      </c>
      <c r="K1372" s="6">
        <v>3</v>
      </c>
      <c r="L1372" s="6">
        <v>3</v>
      </c>
      <c r="M1372" s="6">
        <v>0</v>
      </c>
      <c r="N1372" s="6">
        <v>0</v>
      </c>
      <c r="O1372" s="6">
        <v>0</v>
      </c>
      <c r="P1372" s="6">
        <v>0</v>
      </c>
      <c r="Q1372" s="6">
        <v>3</v>
      </c>
      <c r="R1372" s="6">
        <v>1</v>
      </c>
      <c r="S1372" s="6">
        <v>1</v>
      </c>
      <c r="T1372" s="6">
        <v>0</v>
      </c>
      <c r="U1372" s="6">
        <v>3</v>
      </c>
    </row>
    <row r="1373" spans="1:21">
      <c r="A1373" s="6" t="s">
        <v>50</v>
      </c>
      <c r="B1373" s="6" t="s">
        <v>63</v>
      </c>
      <c r="C1373" s="6">
        <v>0</v>
      </c>
      <c r="E1373" s="21">
        <f>SUM($F$16:F1373)</f>
        <v>0.97544152201926571</v>
      </c>
      <c r="F1373" s="16">
        <f>I1373/$I$1814</f>
        <v>1.1369665731827485E-4</v>
      </c>
      <c r="G1373" s="6" t="s">
        <v>50</v>
      </c>
      <c r="H1373" s="6" t="s">
        <v>63</v>
      </c>
      <c r="I1373" s="6">
        <v>3</v>
      </c>
      <c r="J1373" s="6">
        <v>3</v>
      </c>
      <c r="K1373" s="6">
        <v>3</v>
      </c>
      <c r="L1373" s="6">
        <v>3</v>
      </c>
      <c r="M1373" s="6">
        <v>0</v>
      </c>
      <c r="N1373" s="6">
        <v>0</v>
      </c>
      <c r="O1373" s="6">
        <v>0</v>
      </c>
      <c r="P1373" s="6">
        <v>0</v>
      </c>
      <c r="Q1373" s="6">
        <v>3</v>
      </c>
      <c r="R1373" s="6">
        <v>1</v>
      </c>
      <c r="S1373" s="6">
        <v>0</v>
      </c>
      <c r="T1373" s="6">
        <v>1</v>
      </c>
      <c r="U1373" s="6">
        <v>2</v>
      </c>
    </row>
    <row r="1374" spans="1:21">
      <c r="A1374" s="6" t="s">
        <v>57</v>
      </c>
      <c r="B1374" s="6" t="s">
        <v>56</v>
      </c>
      <c r="C1374" s="6">
        <v>0</v>
      </c>
      <c r="E1374" s="21">
        <f>SUM($F$16:F1374)</f>
        <v>0.97555521867658401</v>
      </c>
      <c r="F1374" s="16">
        <f>I1374/$I$1814</f>
        <v>1.1369665731827485E-4</v>
      </c>
      <c r="G1374" s="6" t="s">
        <v>57</v>
      </c>
      <c r="H1374" s="6" t="s">
        <v>56</v>
      </c>
      <c r="I1374" s="6">
        <v>3</v>
      </c>
      <c r="J1374" s="6">
        <v>3</v>
      </c>
      <c r="K1374" s="6">
        <v>3</v>
      </c>
      <c r="L1374" s="6">
        <v>3</v>
      </c>
      <c r="M1374" s="6">
        <v>0</v>
      </c>
      <c r="N1374" s="6">
        <v>0</v>
      </c>
      <c r="O1374" s="6">
        <v>0</v>
      </c>
      <c r="P1374" s="6">
        <v>0</v>
      </c>
      <c r="Q1374" s="6">
        <v>3</v>
      </c>
      <c r="R1374" s="6">
        <v>1</v>
      </c>
      <c r="S1374" s="6">
        <v>0</v>
      </c>
      <c r="T1374" s="6">
        <v>1</v>
      </c>
      <c r="U1374" s="6">
        <v>2</v>
      </c>
    </row>
    <row r="1375" spans="1:21">
      <c r="A1375" s="6" t="s">
        <v>72</v>
      </c>
      <c r="B1375" s="6" t="s">
        <v>57</v>
      </c>
      <c r="C1375" s="6">
        <v>0</v>
      </c>
      <c r="E1375" s="21">
        <f>SUM($F$16:F1375)</f>
        <v>0.97566891533390232</v>
      </c>
      <c r="F1375" s="16">
        <f>I1375/$I$1814</f>
        <v>1.1369665731827485E-4</v>
      </c>
      <c r="G1375" s="6" t="s">
        <v>72</v>
      </c>
      <c r="H1375" s="6" t="s">
        <v>57</v>
      </c>
      <c r="I1375" s="6">
        <v>3</v>
      </c>
      <c r="J1375" s="6">
        <v>3</v>
      </c>
      <c r="K1375" s="6">
        <v>3</v>
      </c>
      <c r="L1375" s="6">
        <v>2</v>
      </c>
      <c r="M1375" s="6">
        <v>0</v>
      </c>
      <c r="N1375" s="6">
        <v>0</v>
      </c>
      <c r="O1375" s="6">
        <v>0</v>
      </c>
      <c r="P1375" s="6">
        <v>0</v>
      </c>
      <c r="Q1375" s="6">
        <v>3</v>
      </c>
      <c r="R1375" s="6">
        <v>1</v>
      </c>
      <c r="S1375" s="6">
        <v>1</v>
      </c>
      <c r="T1375" s="6">
        <v>0</v>
      </c>
      <c r="U1375" s="6">
        <v>3</v>
      </c>
    </row>
    <row r="1376" spans="1:21">
      <c r="A1376" s="6" t="s">
        <v>81</v>
      </c>
      <c r="B1376" s="6" t="s">
        <v>41</v>
      </c>
      <c r="C1376" s="6">
        <v>0</v>
      </c>
      <c r="E1376" s="21">
        <f>SUM($F$16:F1376)</f>
        <v>0.97578261199122063</v>
      </c>
      <c r="F1376" s="16">
        <f>I1376/$I$1814</f>
        <v>1.1369665731827485E-4</v>
      </c>
      <c r="G1376" s="6" t="s">
        <v>81</v>
      </c>
      <c r="H1376" s="6" t="s">
        <v>41</v>
      </c>
      <c r="I1376" s="6">
        <v>3</v>
      </c>
      <c r="J1376" s="6">
        <v>3</v>
      </c>
      <c r="K1376" s="6">
        <v>3</v>
      </c>
      <c r="L1376" s="6">
        <v>2</v>
      </c>
      <c r="M1376" s="6">
        <v>0</v>
      </c>
      <c r="N1376" s="6">
        <v>0</v>
      </c>
      <c r="O1376" s="6">
        <v>0</v>
      </c>
      <c r="P1376" s="6">
        <v>0</v>
      </c>
      <c r="Q1376" s="6">
        <v>3</v>
      </c>
      <c r="R1376" s="6">
        <v>1</v>
      </c>
      <c r="S1376" s="6">
        <v>0</v>
      </c>
      <c r="T1376" s="6">
        <v>0</v>
      </c>
      <c r="U1376" s="6">
        <v>3</v>
      </c>
    </row>
    <row r="1377" spans="1:21">
      <c r="A1377" s="6" t="s">
        <v>76</v>
      </c>
      <c r="B1377" s="6" t="s">
        <v>53</v>
      </c>
      <c r="C1377" s="6">
        <v>0</v>
      </c>
      <c r="E1377" s="21">
        <f>SUM($F$16:F1377)</f>
        <v>0.97589630864853893</v>
      </c>
      <c r="F1377" s="16">
        <f>I1377/$I$1814</f>
        <v>1.1369665731827485E-4</v>
      </c>
      <c r="G1377" s="6" t="s">
        <v>76</v>
      </c>
      <c r="H1377" s="6" t="s">
        <v>53</v>
      </c>
      <c r="I1377" s="6">
        <v>3</v>
      </c>
      <c r="J1377" s="6">
        <v>3</v>
      </c>
      <c r="K1377" s="6">
        <v>2</v>
      </c>
      <c r="L1377" s="6">
        <v>3</v>
      </c>
      <c r="M1377" s="6">
        <v>0</v>
      </c>
      <c r="N1377" s="6">
        <v>0</v>
      </c>
      <c r="O1377" s="6">
        <v>2</v>
      </c>
      <c r="P1377" s="6">
        <v>0</v>
      </c>
      <c r="Q1377" s="6">
        <v>3</v>
      </c>
      <c r="R1377" s="6">
        <v>1</v>
      </c>
      <c r="S1377" s="6">
        <v>0</v>
      </c>
      <c r="T1377" s="6">
        <v>1</v>
      </c>
      <c r="U1377" s="6">
        <v>2</v>
      </c>
    </row>
    <row r="1378" spans="1:21">
      <c r="A1378" s="6" t="s">
        <v>72</v>
      </c>
      <c r="B1378" s="6" t="s">
        <v>40</v>
      </c>
      <c r="C1378" s="6">
        <v>0</v>
      </c>
      <c r="E1378" s="21">
        <f>SUM($F$16:F1378)</f>
        <v>0.97601000530585724</v>
      </c>
      <c r="F1378" s="16">
        <f>I1378/$I$1814</f>
        <v>1.1369665731827485E-4</v>
      </c>
      <c r="G1378" s="6" t="s">
        <v>72</v>
      </c>
      <c r="H1378" s="6" t="s">
        <v>40</v>
      </c>
      <c r="I1378" s="6">
        <v>3</v>
      </c>
      <c r="J1378" s="6">
        <v>3</v>
      </c>
      <c r="K1378" s="6">
        <v>3</v>
      </c>
      <c r="L1378" s="6">
        <v>3</v>
      </c>
      <c r="M1378" s="6">
        <v>0</v>
      </c>
      <c r="N1378" s="6">
        <v>0</v>
      </c>
      <c r="O1378" s="6">
        <v>0</v>
      </c>
      <c r="P1378" s="6">
        <v>0</v>
      </c>
      <c r="Q1378" s="6">
        <v>3</v>
      </c>
      <c r="R1378" s="6">
        <v>2</v>
      </c>
      <c r="S1378" s="6">
        <v>0</v>
      </c>
      <c r="T1378" s="6">
        <v>1</v>
      </c>
      <c r="U1378" s="6">
        <v>2</v>
      </c>
    </row>
    <row r="1379" spans="1:21">
      <c r="A1379" s="6" t="s">
        <v>45</v>
      </c>
      <c r="B1379" s="6" t="s">
        <v>63</v>
      </c>
      <c r="C1379" s="6">
        <v>0</v>
      </c>
      <c r="E1379" s="21">
        <f>SUM($F$16:F1379)</f>
        <v>0.97612370196317555</v>
      </c>
      <c r="F1379" s="16">
        <f>I1379/$I$1814</f>
        <v>1.1369665731827485E-4</v>
      </c>
      <c r="G1379" s="6" t="s">
        <v>45</v>
      </c>
      <c r="H1379" s="6" t="s">
        <v>63</v>
      </c>
      <c r="I1379" s="6">
        <v>3</v>
      </c>
      <c r="J1379" s="6">
        <v>2</v>
      </c>
      <c r="K1379" s="6">
        <v>3</v>
      </c>
      <c r="L1379" s="6">
        <v>2</v>
      </c>
      <c r="M1379" s="6">
        <v>0</v>
      </c>
      <c r="N1379" s="6">
        <v>0</v>
      </c>
      <c r="O1379" s="6">
        <v>0</v>
      </c>
      <c r="P1379" s="6">
        <v>1</v>
      </c>
      <c r="Q1379" s="6">
        <v>2</v>
      </c>
      <c r="R1379" s="6">
        <v>1</v>
      </c>
      <c r="S1379" s="6">
        <v>0</v>
      </c>
      <c r="T1379" s="6">
        <v>0</v>
      </c>
      <c r="U1379" s="6">
        <v>3</v>
      </c>
    </row>
    <row r="1380" spans="1:21">
      <c r="A1380" s="6" t="s">
        <v>52</v>
      </c>
      <c r="B1380" s="6" t="s">
        <v>49</v>
      </c>
      <c r="C1380" s="6">
        <v>0</v>
      </c>
      <c r="E1380" s="21">
        <f>SUM($F$16:F1380)</f>
        <v>0.97623739862049386</v>
      </c>
      <c r="F1380" s="16">
        <f>I1380/$I$1814</f>
        <v>1.1369665731827485E-4</v>
      </c>
      <c r="G1380" s="6" t="s">
        <v>52</v>
      </c>
      <c r="H1380" s="6" t="s">
        <v>49</v>
      </c>
      <c r="I1380" s="6">
        <v>3</v>
      </c>
      <c r="J1380" s="6">
        <v>3</v>
      </c>
      <c r="K1380" s="6">
        <v>3</v>
      </c>
      <c r="L1380" s="6">
        <v>3</v>
      </c>
      <c r="M1380" s="6">
        <v>0</v>
      </c>
      <c r="N1380" s="6">
        <v>0</v>
      </c>
      <c r="O1380" s="6">
        <v>1</v>
      </c>
      <c r="P1380" s="6">
        <v>0</v>
      </c>
      <c r="Q1380" s="6">
        <v>3</v>
      </c>
      <c r="R1380" s="6">
        <v>0</v>
      </c>
      <c r="S1380" s="6">
        <v>0</v>
      </c>
      <c r="T1380" s="6">
        <v>1</v>
      </c>
      <c r="U1380" s="6">
        <v>2</v>
      </c>
    </row>
    <row r="1381" spans="1:21">
      <c r="A1381" s="6" t="s">
        <v>36</v>
      </c>
      <c r="B1381" s="6" t="s">
        <v>58</v>
      </c>
      <c r="C1381" s="6">
        <v>0</v>
      </c>
      <c r="E1381" s="21">
        <f>SUM($F$16:F1381)</f>
        <v>0.97635109527781216</v>
      </c>
      <c r="F1381" s="16">
        <f>I1381/$I$1814</f>
        <v>1.1369665731827485E-4</v>
      </c>
      <c r="G1381" s="6" t="s">
        <v>36</v>
      </c>
      <c r="H1381" s="6" t="s">
        <v>58</v>
      </c>
      <c r="I1381" s="6">
        <v>3</v>
      </c>
      <c r="J1381" s="6">
        <v>2</v>
      </c>
      <c r="K1381" s="6">
        <v>2</v>
      </c>
      <c r="L1381" s="6">
        <v>3</v>
      </c>
      <c r="M1381" s="6">
        <v>0</v>
      </c>
      <c r="N1381" s="6">
        <v>0</v>
      </c>
      <c r="O1381" s="6">
        <v>0</v>
      </c>
      <c r="P1381" s="6">
        <v>0</v>
      </c>
      <c r="Q1381" s="6">
        <v>3</v>
      </c>
      <c r="R1381" s="6">
        <v>2</v>
      </c>
      <c r="S1381" s="6">
        <v>1</v>
      </c>
      <c r="T1381" s="6">
        <v>0</v>
      </c>
      <c r="U1381" s="6">
        <v>3</v>
      </c>
    </row>
    <row r="1382" spans="1:21">
      <c r="A1382" s="6" t="s">
        <v>36</v>
      </c>
      <c r="B1382" s="6" t="s">
        <v>65</v>
      </c>
      <c r="C1382" s="6">
        <v>0</v>
      </c>
      <c r="E1382" s="21">
        <f>SUM($F$16:F1382)</f>
        <v>0.97646479193513047</v>
      </c>
      <c r="F1382" s="16">
        <f>I1382/$I$1814</f>
        <v>1.1369665731827485E-4</v>
      </c>
      <c r="G1382" s="6" t="s">
        <v>36</v>
      </c>
      <c r="H1382" s="6" t="s">
        <v>65</v>
      </c>
      <c r="I1382" s="6">
        <v>3</v>
      </c>
      <c r="J1382" s="6">
        <v>2</v>
      </c>
      <c r="K1382" s="6">
        <v>3</v>
      </c>
      <c r="L1382" s="6">
        <v>2</v>
      </c>
      <c r="M1382" s="6">
        <v>0</v>
      </c>
      <c r="N1382" s="6">
        <v>0</v>
      </c>
      <c r="O1382" s="6">
        <v>1</v>
      </c>
      <c r="P1382" s="6">
        <v>0</v>
      </c>
      <c r="Q1382" s="6">
        <v>3</v>
      </c>
      <c r="R1382" s="6">
        <v>1</v>
      </c>
      <c r="S1382" s="6">
        <v>0</v>
      </c>
      <c r="T1382" s="6">
        <v>0</v>
      </c>
      <c r="U1382" s="6">
        <v>3</v>
      </c>
    </row>
    <row r="1383" spans="1:21">
      <c r="A1383" s="6" t="s">
        <v>36</v>
      </c>
      <c r="B1383" s="6" t="s">
        <v>80</v>
      </c>
      <c r="C1383" s="6">
        <v>0</v>
      </c>
      <c r="E1383" s="21">
        <f>SUM($F$16:F1383)</f>
        <v>0.97657848859244878</v>
      </c>
      <c r="F1383" s="16">
        <f>I1383/$I$1814</f>
        <v>1.1369665731827485E-4</v>
      </c>
      <c r="G1383" s="6" t="s">
        <v>36</v>
      </c>
      <c r="H1383" s="6" t="s">
        <v>80</v>
      </c>
      <c r="I1383" s="6">
        <v>3</v>
      </c>
      <c r="J1383" s="6">
        <v>3</v>
      </c>
      <c r="K1383" s="6">
        <v>3</v>
      </c>
      <c r="L1383" s="6">
        <v>1</v>
      </c>
      <c r="M1383" s="6">
        <v>0</v>
      </c>
      <c r="N1383" s="6">
        <v>0</v>
      </c>
      <c r="O1383" s="6">
        <v>0</v>
      </c>
      <c r="P1383" s="6">
        <v>0</v>
      </c>
      <c r="Q1383" s="6">
        <v>3</v>
      </c>
      <c r="R1383" s="6">
        <v>0</v>
      </c>
      <c r="S1383" s="6">
        <v>2</v>
      </c>
      <c r="T1383" s="6">
        <v>0</v>
      </c>
      <c r="U1383" s="6">
        <v>3</v>
      </c>
    </row>
    <row r="1384" spans="1:21">
      <c r="A1384" s="6" t="s">
        <v>61</v>
      </c>
      <c r="B1384" s="6" t="s">
        <v>62</v>
      </c>
      <c r="C1384" s="6">
        <v>0</v>
      </c>
      <c r="E1384" s="21">
        <f>SUM($F$16:F1384)</f>
        <v>0.97669218524976709</v>
      </c>
      <c r="F1384" s="16">
        <f>I1384/$I$1814</f>
        <v>1.1369665731827485E-4</v>
      </c>
      <c r="G1384" s="6" t="s">
        <v>61</v>
      </c>
      <c r="H1384" s="6" t="s">
        <v>62</v>
      </c>
      <c r="I1384" s="6">
        <v>3</v>
      </c>
      <c r="J1384" s="6">
        <v>3</v>
      </c>
      <c r="K1384" s="6">
        <v>3</v>
      </c>
      <c r="L1384" s="6">
        <v>3</v>
      </c>
      <c r="M1384" s="6">
        <v>0</v>
      </c>
      <c r="N1384" s="6">
        <v>0</v>
      </c>
      <c r="O1384" s="6">
        <v>0</v>
      </c>
      <c r="P1384" s="6">
        <v>2</v>
      </c>
      <c r="Q1384" s="6">
        <v>1</v>
      </c>
      <c r="R1384" s="6">
        <v>1</v>
      </c>
      <c r="S1384" s="6">
        <v>2</v>
      </c>
      <c r="T1384" s="6">
        <v>0</v>
      </c>
      <c r="U1384" s="6">
        <v>3</v>
      </c>
    </row>
    <row r="1385" spans="1:21">
      <c r="A1385" s="6" t="s">
        <v>42</v>
      </c>
      <c r="B1385" s="6" t="s">
        <v>38</v>
      </c>
      <c r="C1385" s="6">
        <v>0</v>
      </c>
      <c r="E1385" s="21">
        <f>SUM($F$16:F1385)</f>
        <v>0.97680588190708539</v>
      </c>
      <c r="F1385" s="16">
        <f>I1385/$I$1814</f>
        <v>1.1369665731827485E-4</v>
      </c>
      <c r="G1385" s="6" t="s">
        <v>42</v>
      </c>
      <c r="H1385" s="6" t="s">
        <v>38</v>
      </c>
      <c r="I1385" s="6">
        <v>3</v>
      </c>
      <c r="J1385" s="6">
        <v>3</v>
      </c>
      <c r="K1385" s="6">
        <v>3</v>
      </c>
      <c r="L1385" s="6">
        <v>3</v>
      </c>
      <c r="M1385" s="6">
        <v>0</v>
      </c>
      <c r="N1385" s="6">
        <v>0</v>
      </c>
      <c r="O1385" s="6">
        <v>0</v>
      </c>
      <c r="P1385" s="6">
        <v>1</v>
      </c>
      <c r="Q1385" s="6">
        <v>2</v>
      </c>
      <c r="R1385" s="6">
        <v>1</v>
      </c>
      <c r="S1385" s="6">
        <v>2</v>
      </c>
      <c r="T1385" s="6">
        <v>0</v>
      </c>
      <c r="U1385" s="6">
        <v>3</v>
      </c>
    </row>
    <row r="1386" spans="1:21">
      <c r="A1386" s="6" t="s">
        <v>53</v>
      </c>
      <c r="B1386" s="6" t="s">
        <v>74</v>
      </c>
      <c r="C1386" s="6">
        <v>0</v>
      </c>
      <c r="E1386" s="21">
        <f>SUM($F$16:F1386)</f>
        <v>0.9769195785644037</v>
      </c>
      <c r="F1386" s="16">
        <f>I1386/$I$1814</f>
        <v>1.1369665731827485E-4</v>
      </c>
      <c r="G1386" s="6" t="s">
        <v>53</v>
      </c>
      <c r="H1386" s="6" t="s">
        <v>74</v>
      </c>
      <c r="I1386" s="6">
        <v>3</v>
      </c>
      <c r="J1386" s="6">
        <v>3</v>
      </c>
      <c r="K1386" s="6">
        <v>3</v>
      </c>
      <c r="L1386" s="6">
        <v>1</v>
      </c>
      <c r="M1386" s="6">
        <v>0</v>
      </c>
      <c r="N1386" s="6">
        <v>0</v>
      </c>
      <c r="O1386" s="6">
        <v>0</v>
      </c>
      <c r="P1386" s="6">
        <v>0</v>
      </c>
      <c r="Q1386" s="6">
        <v>3</v>
      </c>
      <c r="R1386" s="6">
        <v>1</v>
      </c>
      <c r="S1386" s="6">
        <v>0</v>
      </c>
      <c r="T1386" s="6">
        <v>1</v>
      </c>
      <c r="U1386" s="6">
        <v>2</v>
      </c>
    </row>
    <row r="1387" spans="1:21">
      <c r="A1387" s="6" t="s">
        <v>74</v>
      </c>
      <c r="B1387" s="6" t="s">
        <v>80</v>
      </c>
      <c r="C1387" s="6">
        <v>1</v>
      </c>
      <c r="E1387" s="21">
        <f>SUM($F$16:F1387)</f>
        <v>0.97699537633594924</v>
      </c>
      <c r="F1387" s="9">
        <f>I1387/$I$1814</f>
        <v>7.5797771545516555E-5</v>
      </c>
      <c r="G1387" s="6" t="s">
        <v>74</v>
      </c>
      <c r="H1387" s="6" t="s">
        <v>80</v>
      </c>
      <c r="I1387" s="6">
        <v>2</v>
      </c>
      <c r="J1387" s="6">
        <v>2</v>
      </c>
      <c r="K1387" s="6">
        <v>1</v>
      </c>
      <c r="L1387" s="6">
        <v>2</v>
      </c>
      <c r="M1387" s="6">
        <v>2</v>
      </c>
      <c r="N1387" s="6">
        <v>0</v>
      </c>
      <c r="O1387" s="6">
        <v>1</v>
      </c>
      <c r="P1387" s="6">
        <v>0</v>
      </c>
      <c r="Q1387" s="6">
        <v>2</v>
      </c>
      <c r="R1387" s="6">
        <v>0</v>
      </c>
      <c r="S1387" s="6">
        <v>0</v>
      </c>
      <c r="T1387" s="6">
        <v>2</v>
      </c>
      <c r="U1387" s="6">
        <v>0</v>
      </c>
    </row>
    <row r="1388" spans="1:21">
      <c r="A1388" s="6" t="s">
        <v>58</v>
      </c>
      <c r="B1388" s="6" t="s">
        <v>71</v>
      </c>
      <c r="C1388" s="6">
        <v>0</v>
      </c>
      <c r="E1388" s="21">
        <f>SUM($F$16:F1388)</f>
        <v>0.97710907299326755</v>
      </c>
      <c r="F1388" s="16">
        <f>I1388/$I$1814</f>
        <v>1.1369665731827485E-4</v>
      </c>
      <c r="G1388" s="6" t="s">
        <v>58</v>
      </c>
      <c r="H1388" s="6" t="s">
        <v>71</v>
      </c>
      <c r="I1388" s="6">
        <v>3</v>
      </c>
      <c r="J1388" s="6">
        <v>3</v>
      </c>
      <c r="K1388" s="6">
        <v>3</v>
      </c>
      <c r="L1388" s="6">
        <v>3</v>
      </c>
      <c r="M1388" s="6">
        <v>0</v>
      </c>
      <c r="N1388" s="6">
        <v>0</v>
      </c>
      <c r="O1388" s="6">
        <v>0</v>
      </c>
      <c r="P1388" s="6">
        <v>0</v>
      </c>
      <c r="Q1388" s="6">
        <v>3</v>
      </c>
      <c r="R1388" s="6">
        <v>1</v>
      </c>
      <c r="S1388" s="6">
        <v>1</v>
      </c>
      <c r="T1388" s="6">
        <v>0</v>
      </c>
      <c r="U1388" s="6">
        <v>3</v>
      </c>
    </row>
    <row r="1389" spans="1:21">
      <c r="A1389" s="6" t="s">
        <v>78</v>
      </c>
      <c r="B1389" s="6" t="s">
        <v>34</v>
      </c>
      <c r="C1389" s="6">
        <v>0</v>
      </c>
      <c r="E1389" s="21">
        <f>SUM($F$16:F1389)</f>
        <v>0.97722276965058585</v>
      </c>
      <c r="F1389" s="16">
        <f>I1389/$I$1814</f>
        <v>1.1369665731827485E-4</v>
      </c>
      <c r="G1389" s="6" t="s">
        <v>78</v>
      </c>
      <c r="H1389" s="6" t="s">
        <v>34</v>
      </c>
      <c r="I1389" s="6">
        <v>3</v>
      </c>
      <c r="J1389" s="6">
        <v>3</v>
      </c>
      <c r="K1389" s="6">
        <v>3</v>
      </c>
      <c r="L1389" s="6">
        <v>3</v>
      </c>
      <c r="M1389" s="6">
        <v>0</v>
      </c>
      <c r="N1389" s="6">
        <v>0</v>
      </c>
      <c r="O1389" s="6">
        <v>0</v>
      </c>
      <c r="P1389" s="6">
        <v>3</v>
      </c>
      <c r="Q1389" s="6">
        <v>1</v>
      </c>
      <c r="R1389" s="6">
        <v>2</v>
      </c>
      <c r="S1389" s="6">
        <v>0</v>
      </c>
      <c r="T1389" s="6">
        <v>0</v>
      </c>
      <c r="U1389" s="6">
        <v>3</v>
      </c>
    </row>
    <row r="1390" spans="1:21">
      <c r="A1390" s="6" t="s">
        <v>43</v>
      </c>
      <c r="B1390" s="6" t="s">
        <v>49</v>
      </c>
      <c r="C1390" s="6">
        <v>0</v>
      </c>
      <c r="E1390" s="21">
        <f>SUM($F$16:F1390)</f>
        <v>0.97733646630790416</v>
      </c>
      <c r="F1390" s="16">
        <f>I1390/$I$1814</f>
        <v>1.1369665731827485E-4</v>
      </c>
      <c r="G1390" s="6" t="s">
        <v>43</v>
      </c>
      <c r="H1390" s="6" t="s">
        <v>49</v>
      </c>
      <c r="I1390" s="6">
        <v>3</v>
      </c>
      <c r="J1390" s="6">
        <v>3</v>
      </c>
      <c r="K1390" s="6">
        <v>3</v>
      </c>
      <c r="L1390" s="6">
        <v>3</v>
      </c>
      <c r="M1390" s="6">
        <v>0</v>
      </c>
      <c r="N1390" s="6">
        <v>0</v>
      </c>
      <c r="O1390" s="6">
        <v>0</v>
      </c>
      <c r="P1390" s="6">
        <v>1</v>
      </c>
      <c r="Q1390" s="6">
        <v>3</v>
      </c>
      <c r="R1390" s="6">
        <v>0</v>
      </c>
      <c r="S1390" s="6">
        <v>2</v>
      </c>
      <c r="T1390" s="6">
        <v>0</v>
      </c>
      <c r="U1390" s="6">
        <v>3</v>
      </c>
    </row>
    <row r="1391" spans="1:21">
      <c r="A1391" s="6" t="s">
        <v>74</v>
      </c>
      <c r="B1391" s="6" t="s">
        <v>44</v>
      </c>
      <c r="C1391" s="6">
        <v>1</v>
      </c>
      <c r="E1391" s="21">
        <f>SUM($F$16:F1391)</f>
        <v>0.9774122640794497</v>
      </c>
      <c r="F1391" s="9">
        <f>I1391/$I$1814</f>
        <v>7.5797771545516555E-5</v>
      </c>
      <c r="G1391" s="6" t="s">
        <v>74</v>
      </c>
      <c r="H1391" s="6" t="s">
        <v>44</v>
      </c>
      <c r="I1391" s="6">
        <v>2</v>
      </c>
      <c r="J1391" s="6">
        <v>2</v>
      </c>
      <c r="K1391" s="6">
        <v>2</v>
      </c>
      <c r="L1391" s="6">
        <v>2</v>
      </c>
      <c r="M1391" s="6">
        <v>1</v>
      </c>
      <c r="N1391" s="6">
        <v>0</v>
      </c>
      <c r="O1391" s="6">
        <v>1</v>
      </c>
      <c r="P1391" s="6">
        <v>0</v>
      </c>
      <c r="Q1391" s="6">
        <v>2</v>
      </c>
      <c r="R1391" s="6">
        <v>0</v>
      </c>
      <c r="S1391" s="6">
        <v>1</v>
      </c>
      <c r="T1391" s="6">
        <v>1</v>
      </c>
      <c r="U1391" s="6">
        <v>1</v>
      </c>
    </row>
    <row r="1392" spans="1:21">
      <c r="A1392" s="6" t="s">
        <v>44</v>
      </c>
      <c r="B1392" s="6" t="s">
        <v>72</v>
      </c>
      <c r="C1392" s="6">
        <v>0</v>
      </c>
      <c r="E1392" s="21">
        <f>SUM($F$16:F1392)</f>
        <v>0.97752596073676801</v>
      </c>
      <c r="F1392" s="16">
        <f>I1392/$I$1814</f>
        <v>1.1369665731827485E-4</v>
      </c>
      <c r="G1392" s="6" t="s">
        <v>44</v>
      </c>
      <c r="H1392" s="6" t="s">
        <v>72</v>
      </c>
      <c r="I1392" s="6">
        <v>3</v>
      </c>
      <c r="J1392" s="6">
        <v>3</v>
      </c>
      <c r="K1392" s="6">
        <v>2</v>
      </c>
      <c r="L1392" s="6">
        <v>3</v>
      </c>
      <c r="M1392" s="6">
        <v>0</v>
      </c>
      <c r="N1392" s="6">
        <v>0</v>
      </c>
      <c r="O1392" s="6">
        <v>1</v>
      </c>
      <c r="P1392" s="6">
        <v>2</v>
      </c>
      <c r="Q1392" s="6">
        <v>1</v>
      </c>
      <c r="R1392" s="6">
        <v>0</v>
      </c>
      <c r="S1392" s="6">
        <v>1</v>
      </c>
      <c r="T1392" s="6">
        <v>0</v>
      </c>
      <c r="U1392" s="6">
        <v>3</v>
      </c>
    </row>
    <row r="1393" spans="1:21">
      <c r="A1393" s="6" t="s">
        <v>71</v>
      </c>
      <c r="B1393" s="6" t="s">
        <v>58</v>
      </c>
      <c r="C1393" s="6">
        <v>0</v>
      </c>
      <c r="E1393" s="21">
        <f>SUM($F$16:F1393)</f>
        <v>0.97763965739408631</v>
      </c>
      <c r="F1393" s="16">
        <f>I1393/$I$1814</f>
        <v>1.1369665731827485E-4</v>
      </c>
      <c r="G1393" s="6" t="s">
        <v>71</v>
      </c>
      <c r="H1393" s="6" t="s">
        <v>58</v>
      </c>
      <c r="I1393" s="6">
        <v>3</v>
      </c>
      <c r="J1393" s="6">
        <v>3</v>
      </c>
      <c r="K1393" s="6">
        <v>3</v>
      </c>
      <c r="L1393" s="6">
        <v>3</v>
      </c>
      <c r="M1393" s="6">
        <v>0</v>
      </c>
      <c r="N1393" s="6">
        <v>0</v>
      </c>
      <c r="O1393" s="6">
        <v>1</v>
      </c>
      <c r="P1393" s="6">
        <v>0</v>
      </c>
      <c r="Q1393" s="6">
        <v>3</v>
      </c>
      <c r="R1393" s="6">
        <v>0</v>
      </c>
      <c r="S1393" s="6">
        <v>0</v>
      </c>
      <c r="T1393" s="6">
        <v>0</v>
      </c>
      <c r="U1393" s="6">
        <v>3</v>
      </c>
    </row>
    <row r="1394" spans="1:21">
      <c r="A1394" s="6" t="s">
        <v>59</v>
      </c>
      <c r="B1394" s="6" t="s">
        <v>65</v>
      </c>
      <c r="C1394" s="6">
        <v>0</v>
      </c>
      <c r="E1394" s="21">
        <f>SUM($F$16:F1394)</f>
        <v>0.97775335405140462</v>
      </c>
      <c r="F1394" s="16">
        <f>I1394/$I$1814</f>
        <v>1.1369665731827485E-4</v>
      </c>
      <c r="G1394" s="6" t="s">
        <v>59</v>
      </c>
      <c r="H1394" s="6" t="s">
        <v>65</v>
      </c>
      <c r="I1394" s="6">
        <v>3</v>
      </c>
      <c r="J1394" s="6">
        <v>3</v>
      </c>
      <c r="K1394" s="6">
        <v>3</v>
      </c>
      <c r="L1394" s="6">
        <v>2</v>
      </c>
      <c r="M1394" s="6">
        <v>0</v>
      </c>
      <c r="N1394" s="6">
        <v>0</v>
      </c>
      <c r="O1394" s="6">
        <v>0</v>
      </c>
      <c r="P1394" s="6">
        <v>1</v>
      </c>
      <c r="Q1394" s="6">
        <v>2</v>
      </c>
      <c r="R1394" s="6">
        <v>0</v>
      </c>
      <c r="S1394" s="6">
        <v>1</v>
      </c>
      <c r="T1394" s="6">
        <v>2</v>
      </c>
      <c r="U1394" s="6">
        <v>1</v>
      </c>
    </row>
    <row r="1395" spans="1:21">
      <c r="A1395" s="6" t="s">
        <v>41</v>
      </c>
      <c r="B1395" s="6" t="s">
        <v>81</v>
      </c>
      <c r="C1395" s="6">
        <v>0</v>
      </c>
      <c r="E1395" s="21">
        <f>SUM($F$16:F1395)</f>
        <v>0.97786705070872293</v>
      </c>
      <c r="F1395" s="16">
        <f>I1395/$I$1814</f>
        <v>1.1369665731827485E-4</v>
      </c>
      <c r="G1395" s="6" t="s">
        <v>41</v>
      </c>
      <c r="H1395" s="6" t="s">
        <v>81</v>
      </c>
      <c r="I1395" s="6">
        <v>3</v>
      </c>
      <c r="J1395" s="6">
        <v>2</v>
      </c>
      <c r="K1395" s="6">
        <v>1</v>
      </c>
      <c r="L1395" s="6">
        <v>3</v>
      </c>
      <c r="M1395" s="6">
        <v>0</v>
      </c>
      <c r="N1395" s="6">
        <v>0</v>
      </c>
      <c r="O1395" s="6">
        <v>0</v>
      </c>
      <c r="P1395" s="6">
        <v>0</v>
      </c>
      <c r="Q1395" s="6">
        <v>3</v>
      </c>
      <c r="R1395" s="6">
        <v>0</v>
      </c>
      <c r="S1395" s="6">
        <v>1</v>
      </c>
      <c r="T1395" s="6">
        <v>1</v>
      </c>
      <c r="U1395" s="6">
        <v>2</v>
      </c>
    </row>
    <row r="1396" spans="1:21">
      <c r="A1396" s="6" t="s">
        <v>63</v>
      </c>
      <c r="B1396" s="6" t="s">
        <v>77</v>
      </c>
      <c r="C1396" s="6">
        <v>0</v>
      </c>
      <c r="E1396" s="21">
        <f>SUM($F$16:F1396)</f>
        <v>0.97798074736604124</v>
      </c>
      <c r="F1396" s="16">
        <f>I1396/$I$1814</f>
        <v>1.1369665731827485E-4</v>
      </c>
      <c r="G1396" s="6" t="s">
        <v>63</v>
      </c>
      <c r="H1396" s="6" t="s">
        <v>77</v>
      </c>
      <c r="I1396" s="6">
        <v>3</v>
      </c>
      <c r="J1396" s="6">
        <v>3</v>
      </c>
      <c r="K1396" s="6">
        <v>3</v>
      </c>
      <c r="L1396" s="6">
        <v>3</v>
      </c>
      <c r="M1396" s="6">
        <v>0</v>
      </c>
      <c r="N1396" s="6">
        <v>0</v>
      </c>
      <c r="O1396" s="6">
        <v>0</v>
      </c>
      <c r="P1396" s="6">
        <v>0</v>
      </c>
      <c r="Q1396" s="6">
        <v>3</v>
      </c>
      <c r="R1396" s="6">
        <v>0</v>
      </c>
      <c r="S1396" s="6">
        <v>1</v>
      </c>
      <c r="T1396" s="6">
        <v>1</v>
      </c>
      <c r="U1396" s="6">
        <v>2</v>
      </c>
    </row>
    <row r="1397" spans="1:21">
      <c r="A1397" s="6" t="s">
        <v>58</v>
      </c>
      <c r="B1397" s="6" t="s">
        <v>79</v>
      </c>
      <c r="C1397" s="6">
        <v>0</v>
      </c>
      <c r="E1397" s="21">
        <f>SUM($F$16:F1397)</f>
        <v>0.97809444402335954</v>
      </c>
      <c r="F1397" s="16">
        <f>I1397/$I$1814</f>
        <v>1.1369665731827485E-4</v>
      </c>
      <c r="G1397" s="6" t="s">
        <v>58</v>
      </c>
      <c r="H1397" s="6" t="s">
        <v>79</v>
      </c>
      <c r="I1397" s="6">
        <v>3</v>
      </c>
      <c r="J1397" s="6">
        <v>3</v>
      </c>
      <c r="K1397" s="6">
        <v>2</v>
      </c>
      <c r="L1397" s="6">
        <v>1</v>
      </c>
      <c r="M1397" s="6">
        <v>0</v>
      </c>
      <c r="N1397" s="6">
        <v>0</v>
      </c>
      <c r="O1397" s="6">
        <v>0</v>
      </c>
      <c r="P1397" s="6">
        <v>0</v>
      </c>
      <c r="Q1397" s="6">
        <v>3</v>
      </c>
      <c r="R1397" s="6">
        <v>0</v>
      </c>
      <c r="S1397" s="6">
        <v>0</v>
      </c>
      <c r="T1397" s="6">
        <v>3</v>
      </c>
      <c r="U1397" s="6">
        <v>0</v>
      </c>
    </row>
    <row r="1398" spans="1:21">
      <c r="A1398" s="6" t="s">
        <v>38</v>
      </c>
      <c r="B1398" s="6" t="s">
        <v>54</v>
      </c>
      <c r="C1398" s="6">
        <v>0</v>
      </c>
      <c r="E1398" s="21">
        <f>SUM($F$16:F1398)</f>
        <v>0.97820814068067785</v>
      </c>
      <c r="F1398" s="16">
        <f>I1398/$I$1814</f>
        <v>1.1369665731827485E-4</v>
      </c>
      <c r="G1398" s="6" t="s">
        <v>38</v>
      </c>
      <c r="H1398" s="6" t="s">
        <v>54</v>
      </c>
      <c r="I1398" s="6">
        <v>3</v>
      </c>
      <c r="J1398" s="6">
        <v>3</v>
      </c>
      <c r="K1398" s="6">
        <v>2</v>
      </c>
      <c r="L1398" s="6">
        <v>3</v>
      </c>
      <c r="M1398" s="6">
        <v>0</v>
      </c>
      <c r="N1398" s="6">
        <v>0</v>
      </c>
      <c r="O1398" s="6">
        <v>0</v>
      </c>
      <c r="P1398" s="6">
        <v>0</v>
      </c>
      <c r="Q1398" s="6">
        <v>3</v>
      </c>
      <c r="R1398" s="6">
        <v>0</v>
      </c>
      <c r="S1398" s="6">
        <v>2</v>
      </c>
      <c r="T1398" s="6">
        <v>1</v>
      </c>
      <c r="U1398" s="6">
        <v>2</v>
      </c>
    </row>
    <row r="1399" spans="1:21">
      <c r="A1399" s="6" t="s">
        <v>38</v>
      </c>
      <c r="B1399" s="6" t="s">
        <v>68</v>
      </c>
      <c r="C1399" s="6">
        <v>0</v>
      </c>
      <c r="E1399" s="21">
        <f>SUM($F$16:F1399)</f>
        <v>0.97832183733799616</v>
      </c>
      <c r="F1399" s="16">
        <f>I1399/$I$1814</f>
        <v>1.1369665731827485E-4</v>
      </c>
      <c r="G1399" s="6" t="s">
        <v>38</v>
      </c>
      <c r="H1399" s="6" t="s">
        <v>68</v>
      </c>
      <c r="I1399" s="6">
        <v>3</v>
      </c>
      <c r="J1399" s="6">
        <v>3</v>
      </c>
      <c r="K1399" s="6">
        <v>2</v>
      </c>
      <c r="L1399" s="6">
        <v>2</v>
      </c>
      <c r="M1399" s="6">
        <v>0</v>
      </c>
      <c r="N1399" s="6">
        <v>0</v>
      </c>
      <c r="O1399" s="6">
        <v>0</v>
      </c>
      <c r="P1399" s="6">
        <v>2</v>
      </c>
      <c r="Q1399" s="6">
        <v>2</v>
      </c>
      <c r="R1399" s="6">
        <v>0</v>
      </c>
      <c r="S1399" s="6">
        <v>0</v>
      </c>
      <c r="T1399" s="6">
        <v>3</v>
      </c>
      <c r="U1399" s="6">
        <v>0</v>
      </c>
    </row>
    <row r="1400" spans="1:21">
      <c r="A1400" s="6" t="s">
        <v>31</v>
      </c>
      <c r="B1400" s="6" t="s">
        <v>76</v>
      </c>
      <c r="C1400" s="6">
        <v>0</v>
      </c>
      <c r="E1400" s="21">
        <f>SUM($F$16:F1400)</f>
        <v>0.97843553399531447</v>
      </c>
      <c r="F1400" s="16">
        <f>I1400/$I$1814</f>
        <v>1.1369665731827485E-4</v>
      </c>
      <c r="G1400" s="6" t="s">
        <v>31</v>
      </c>
      <c r="H1400" s="6" t="s">
        <v>76</v>
      </c>
      <c r="I1400" s="6">
        <v>3</v>
      </c>
      <c r="J1400" s="6">
        <v>3</v>
      </c>
      <c r="K1400" s="6">
        <v>2</v>
      </c>
      <c r="L1400" s="6">
        <v>3</v>
      </c>
      <c r="M1400" s="6">
        <v>0</v>
      </c>
      <c r="N1400" s="6">
        <v>0</v>
      </c>
      <c r="O1400" s="6">
        <v>0</v>
      </c>
      <c r="P1400" s="6">
        <v>0</v>
      </c>
      <c r="Q1400" s="6">
        <v>3</v>
      </c>
      <c r="R1400" s="6">
        <v>1</v>
      </c>
      <c r="S1400" s="6">
        <v>0</v>
      </c>
      <c r="T1400" s="6">
        <v>2</v>
      </c>
      <c r="U1400" s="6">
        <v>1</v>
      </c>
    </row>
    <row r="1401" spans="1:21">
      <c r="A1401" s="6" t="s">
        <v>53</v>
      </c>
      <c r="B1401" s="6" t="s">
        <v>55</v>
      </c>
      <c r="C1401" s="6">
        <v>0</v>
      </c>
      <c r="E1401" s="21">
        <f>SUM($F$16:F1401)</f>
        <v>0.97854923065263277</v>
      </c>
      <c r="F1401" s="16">
        <f>I1401/$I$1814</f>
        <v>1.1369665731827485E-4</v>
      </c>
      <c r="G1401" s="6" t="s">
        <v>53</v>
      </c>
      <c r="H1401" s="6" t="s">
        <v>55</v>
      </c>
      <c r="I1401" s="6">
        <v>3</v>
      </c>
      <c r="J1401" s="6">
        <v>3</v>
      </c>
      <c r="K1401" s="6">
        <v>3</v>
      </c>
      <c r="L1401" s="6">
        <v>3</v>
      </c>
      <c r="M1401" s="6">
        <v>0</v>
      </c>
      <c r="N1401" s="6">
        <v>0</v>
      </c>
      <c r="O1401" s="6">
        <v>0</v>
      </c>
      <c r="P1401" s="6">
        <v>1</v>
      </c>
      <c r="Q1401" s="6">
        <v>2</v>
      </c>
      <c r="R1401" s="6">
        <v>0</v>
      </c>
      <c r="S1401" s="6">
        <v>3</v>
      </c>
      <c r="T1401" s="6">
        <v>0</v>
      </c>
      <c r="U1401" s="6">
        <v>3</v>
      </c>
    </row>
    <row r="1402" spans="1:21">
      <c r="A1402" s="6" t="s">
        <v>51</v>
      </c>
      <c r="B1402" s="6" t="s">
        <v>39</v>
      </c>
      <c r="C1402" s="6">
        <v>0</v>
      </c>
      <c r="E1402" s="21">
        <f>SUM($F$16:F1402)</f>
        <v>0.97866292730995108</v>
      </c>
      <c r="F1402" s="16">
        <f>I1402/$I$1814</f>
        <v>1.1369665731827485E-4</v>
      </c>
      <c r="G1402" s="6" t="s">
        <v>51</v>
      </c>
      <c r="H1402" s="6" t="s">
        <v>39</v>
      </c>
      <c r="I1402" s="6">
        <v>3</v>
      </c>
      <c r="J1402" s="6">
        <v>3</v>
      </c>
      <c r="K1402" s="6">
        <v>2</v>
      </c>
      <c r="L1402" s="6">
        <v>3</v>
      </c>
      <c r="M1402" s="6">
        <v>0</v>
      </c>
      <c r="N1402" s="6">
        <v>0</v>
      </c>
      <c r="O1402" s="6">
        <v>0</v>
      </c>
      <c r="P1402" s="6">
        <v>0</v>
      </c>
      <c r="Q1402" s="6">
        <v>3</v>
      </c>
      <c r="R1402" s="6">
        <v>1</v>
      </c>
      <c r="S1402" s="6">
        <v>1</v>
      </c>
      <c r="T1402" s="6">
        <v>0</v>
      </c>
      <c r="U1402" s="6">
        <v>3</v>
      </c>
    </row>
    <row r="1403" spans="1:21">
      <c r="A1403" s="6" t="s">
        <v>51</v>
      </c>
      <c r="B1403" s="6" t="s">
        <v>47</v>
      </c>
      <c r="C1403" s="6">
        <v>0</v>
      </c>
      <c r="E1403" s="21">
        <f>SUM($F$16:F1403)</f>
        <v>0.97877662396726939</v>
      </c>
      <c r="F1403" s="16">
        <f>I1403/$I$1814</f>
        <v>1.1369665731827485E-4</v>
      </c>
      <c r="G1403" s="6" t="s">
        <v>51</v>
      </c>
      <c r="H1403" s="6" t="s">
        <v>47</v>
      </c>
      <c r="I1403" s="6">
        <v>3</v>
      </c>
      <c r="J1403" s="6">
        <v>3</v>
      </c>
      <c r="K1403" s="6">
        <v>3</v>
      </c>
      <c r="L1403" s="6">
        <v>3</v>
      </c>
      <c r="M1403" s="6">
        <v>0</v>
      </c>
      <c r="N1403" s="6">
        <v>0</v>
      </c>
      <c r="O1403" s="6">
        <v>1</v>
      </c>
      <c r="P1403" s="6">
        <v>0</v>
      </c>
      <c r="Q1403" s="6">
        <v>3</v>
      </c>
      <c r="R1403" s="6">
        <v>1</v>
      </c>
      <c r="S1403" s="6">
        <v>0</v>
      </c>
      <c r="T1403" s="6">
        <v>0</v>
      </c>
      <c r="U1403" s="6">
        <v>3</v>
      </c>
    </row>
    <row r="1404" spans="1:21">
      <c r="A1404" s="6" t="s">
        <v>43</v>
      </c>
      <c r="B1404" s="6" t="s">
        <v>34</v>
      </c>
      <c r="C1404" s="6">
        <v>0</v>
      </c>
      <c r="E1404" s="21">
        <f>SUM($F$16:F1404)</f>
        <v>0.9788903206245877</v>
      </c>
      <c r="F1404" s="16">
        <f>I1404/$I$1814</f>
        <v>1.1369665731827485E-4</v>
      </c>
      <c r="G1404" s="6" t="s">
        <v>43</v>
      </c>
      <c r="H1404" s="6" t="s">
        <v>34</v>
      </c>
      <c r="I1404" s="6">
        <v>3</v>
      </c>
      <c r="J1404" s="6">
        <v>2</v>
      </c>
      <c r="K1404" s="6">
        <v>2</v>
      </c>
      <c r="L1404" s="6">
        <v>3</v>
      </c>
      <c r="M1404" s="6">
        <v>0</v>
      </c>
      <c r="N1404" s="6">
        <v>0</v>
      </c>
      <c r="O1404" s="6">
        <v>0</v>
      </c>
      <c r="P1404" s="6">
        <v>0</v>
      </c>
      <c r="Q1404" s="6">
        <v>3</v>
      </c>
      <c r="R1404" s="6">
        <v>1</v>
      </c>
      <c r="S1404" s="6">
        <v>0</v>
      </c>
      <c r="T1404" s="6">
        <v>2</v>
      </c>
      <c r="U1404" s="6">
        <v>1</v>
      </c>
    </row>
    <row r="1405" spans="1:21">
      <c r="A1405" s="6" t="s">
        <v>46</v>
      </c>
      <c r="B1405" s="6" t="s">
        <v>36</v>
      </c>
      <c r="C1405" s="6">
        <v>0</v>
      </c>
      <c r="E1405" s="21">
        <f>SUM($F$16:F1405)</f>
        <v>0.979004017281906</v>
      </c>
      <c r="F1405" s="16">
        <f>I1405/$I$1814</f>
        <v>1.1369665731827485E-4</v>
      </c>
      <c r="G1405" s="6" t="s">
        <v>46</v>
      </c>
      <c r="H1405" s="6" t="s">
        <v>36</v>
      </c>
      <c r="I1405" s="6">
        <v>3</v>
      </c>
      <c r="J1405" s="6">
        <v>3</v>
      </c>
      <c r="K1405" s="6">
        <v>3</v>
      </c>
      <c r="L1405" s="6">
        <v>2</v>
      </c>
      <c r="M1405" s="6">
        <v>0</v>
      </c>
      <c r="N1405" s="6">
        <v>0</v>
      </c>
      <c r="O1405" s="6">
        <v>0</v>
      </c>
      <c r="P1405" s="6">
        <v>1</v>
      </c>
      <c r="Q1405" s="6">
        <v>2</v>
      </c>
      <c r="R1405" s="6">
        <v>2</v>
      </c>
      <c r="S1405" s="6">
        <v>0</v>
      </c>
      <c r="T1405" s="6">
        <v>1</v>
      </c>
      <c r="U1405" s="6">
        <v>2</v>
      </c>
    </row>
    <row r="1406" spans="1:21">
      <c r="A1406" s="6" t="s">
        <v>33</v>
      </c>
      <c r="B1406" s="6" t="s">
        <v>66</v>
      </c>
      <c r="C1406" s="6">
        <v>0</v>
      </c>
      <c r="E1406" s="21">
        <f>SUM($F$16:F1406)</f>
        <v>0.97911771393922431</v>
      </c>
      <c r="F1406" s="16">
        <f>I1406/$I$1814</f>
        <v>1.1369665731827485E-4</v>
      </c>
      <c r="G1406" s="6" t="s">
        <v>33</v>
      </c>
      <c r="H1406" s="6" t="s">
        <v>66</v>
      </c>
      <c r="I1406" s="6">
        <v>3</v>
      </c>
      <c r="J1406" s="6">
        <v>2</v>
      </c>
      <c r="K1406" s="6">
        <v>2</v>
      </c>
      <c r="L1406" s="6">
        <v>3</v>
      </c>
      <c r="M1406" s="6">
        <v>0</v>
      </c>
      <c r="N1406" s="6">
        <v>0</v>
      </c>
      <c r="O1406" s="6">
        <v>1</v>
      </c>
      <c r="P1406" s="6">
        <v>0</v>
      </c>
      <c r="Q1406" s="6">
        <v>3</v>
      </c>
      <c r="R1406" s="6">
        <v>0</v>
      </c>
      <c r="S1406" s="6">
        <v>1</v>
      </c>
      <c r="T1406" s="6">
        <v>2</v>
      </c>
      <c r="U1406" s="6">
        <v>1</v>
      </c>
    </row>
    <row r="1407" spans="1:21">
      <c r="A1407" s="6" t="s">
        <v>59</v>
      </c>
      <c r="B1407" s="6" t="s">
        <v>63</v>
      </c>
      <c r="C1407" s="6">
        <v>0</v>
      </c>
      <c r="E1407" s="21">
        <f>SUM($F$16:F1407)</f>
        <v>0.97923141059654262</v>
      </c>
      <c r="F1407" s="16">
        <f>I1407/$I$1814</f>
        <v>1.1369665731827485E-4</v>
      </c>
      <c r="G1407" s="6" t="s">
        <v>59</v>
      </c>
      <c r="H1407" s="6" t="s">
        <v>63</v>
      </c>
      <c r="I1407" s="6">
        <v>3</v>
      </c>
      <c r="J1407" s="6">
        <v>3</v>
      </c>
      <c r="K1407" s="6">
        <v>3</v>
      </c>
      <c r="L1407" s="6">
        <v>3</v>
      </c>
      <c r="M1407" s="6">
        <v>0</v>
      </c>
      <c r="N1407" s="6">
        <v>0</v>
      </c>
      <c r="O1407" s="6">
        <v>0</v>
      </c>
      <c r="P1407" s="6">
        <v>0</v>
      </c>
      <c r="Q1407" s="6">
        <v>3</v>
      </c>
      <c r="R1407" s="6">
        <v>1</v>
      </c>
      <c r="S1407" s="6">
        <v>0</v>
      </c>
      <c r="T1407" s="6">
        <v>2</v>
      </c>
      <c r="U1407" s="6">
        <v>1</v>
      </c>
    </row>
    <row r="1408" spans="1:21">
      <c r="A1408" s="6" t="s">
        <v>55</v>
      </c>
      <c r="B1408" s="6" t="s">
        <v>53</v>
      </c>
      <c r="C1408" s="6">
        <v>0</v>
      </c>
      <c r="E1408" s="21">
        <f>SUM($F$16:F1408)</f>
        <v>0.97934510725386092</v>
      </c>
      <c r="F1408" s="16">
        <f>I1408/$I$1814</f>
        <v>1.1369665731827485E-4</v>
      </c>
      <c r="G1408" s="6" t="s">
        <v>55</v>
      </c>
      <c r="H1408" s="6" t="s">
        <v>53</v>
      </c>
      <c r="I1408" s="6">
        <v>3</v>
      </c>
      <c r="J1408" s="6">
        <v>2</v>
      </c>
      <c r="K1408" s="6">
        <v>2</v>
      </c>
      <c r="L1408" s="6">
        <v>3</v>
      </c>
      <c r="M1408" s="6">
        <v>0</v>
      </c>
      <c r="N1408" s="6">
        <v>0</v>
      </c>
      <c r="O1408" s="6">
        <v>0</v>
      </c>
      <c r="P1408" s="6">
        <v>0</v>
      </c>
      <c r="Q1408" s="6">
        <v>3</v>
      </c>
      <c r="R1408" s="6">
        <v>1</v>
      </c>
      <c r="S1408" s="6">
        <v>0</v>
      </c>
      <c r="T1408" s="6">
        <v>2</v>
      </c>
      <c r="U1408" s="6">
        <v>1</v>
      </c>
    </row>
    <row r="1409" spans="1:21">
      <c r="A1409" s="6" t="s">
        <v>79</v>
      </c>
      <c r="B1409" s="6" t="s">
        <v>53</v>
      </c>
      <c r="C1409" s="6">
        <v>0</v>
      </c>
      <c r="E1409" s="21">
        <f>SUM($F$16:F1409)</f>
        <v>0.97945880391117923</v>
      </c>
      <c r="F1409" s="16">
        <f>I1409/$I$1814</f>
        <v>1.1369665731827485E-4</v>
      </c>
      <c r="G1409" s="6" t="s">
        <v>79</v>
      </c>
      <c r="H1409" s="6" t="s">
        <v>53</v>
      </c>
      <c r="I1409" s="6">
        <v>3</v>
      </c>
      <c r="J1409" s="6">
        <v>2</v>
      </c>
      <c r="K1409" s="6">
        <v>3</v>
      </c>
      <c r="L1409" s="6">
        <v>1</v>
      </c>
      <c r="M1409" s="6">
        <v>0</v>
      </c>
      <c r="N1409" s="6">
        <v>0</v>
      </c>
      <c r="O1409" s="6">
        <v>0</v>
      </c>
      <c r="P1409" s="6">
        <v>0</v>
      </c>
      <c r="Q1409" s="6">
        <v>3</v>
      </c>
      <c r="R1409" s="6">
        <v>1</v>
      </c>
      <c r="S1409" s="6">
        <v>0</v>
      </c>
      <c r="T1409" s="6">
        <v>0</v>
      </c>
      <c r="U1409" s="6">
        <v>3</v>
      </c>
    </row>
    <row r="1410" spans="1:21">
      <c r="A1410" s="6" t="s">
        <v>79</v>
      </c>
      <c r="B1410" s="6" t="s">
        <v>62</v>
      </c>
      <c r="C1410" s="6">
        <v>0</v>
      </c>
      <c r="E1410" s="21">
        <f>SUM($F$16:F1410)</f>
        <v>0.97957250056849754</v>
      </c>
      <c r="F1410" s="16">
        <f>I1410/$I$1814</f>
        <v>1.1369665731827485E-4</v>
      </c>
      <c r="G1410" s="6" t="s">
        <v>79</v>
      </c>
      <c r="H1410" s="6" t="s">
        <v>62</v>
      </c>
      <c r="I1410" s="6">
        <v>3</v>
      </c>
      <c r="J1410" s="6">
        <v>3</v>
      </c>
      <c r="K1410" s="6">
        <v>2</v>
      </c>
      <c r="L1410" s="6">
        <v>2</v>
      </c>
      <c r="M1410" s="6">
        <v>0</v>
      </c>
      <c r="N1410" s="6">
        <v>0</v>
      </c>
      <c r="O1410" s="6">
        <v>0</v>
      </c>
      <c r="P1410" s="6">
        <v>1</v>
      </c>
      <c r="Q1410" s="6">
        <v>2</v>
      </c>
      <c r="R1410" s="6">
        <v>0</v>
      </c>
      <c r="S1410" s="6">
        <v>0</v>
      </c>
      <c r="T1410" s="6">
        <v>2</v>
      </c>
      <c r="U1410" s="6">
        <v>1</v>
      </c>
    </row>
    <row r="1411" spans="1:21">
      <c r="A1411" s="6" t="s">
        <v>56</v>
      </c>
      <c r="B1411" s="6" t="s">
        <v>48</v>
      </c>
      <c r="C1411" s="6">
        <v>0</v>
      </c>
      <c r="E1411" s="21">
        <f>SUM($F$16:F1411)</f>
        <v>0.97968619722581585</v>
      </c>
      <c r="F1411" s="16">
        <f>I1411/$I$1814</f>
        <v>1.1369665731827485E-4</v>
      </c>
      <c r="G1411" s="6" t="s">
        <v>56</v>
      </c>
      <c r="H1411" s="6" t="s">
        <v>48</v>
      </c>
      <c r="I1411" s="6">
        <v>3</v>
      </c>
      <c r="J1411" s="6">
        <v>3</v>
      </c>
      <c r="K1411" s="6">
        <v>2</v>
      </c>
      <c r="L1411" s="6">
        <v>3</v>
      </c>
      <c r="M1411" s="6">
        <v>0</v>
      </c>
      <c r="N1411" s="6">
        <v>0</v>
      </c>
      <c r="O1411" s="6">
        <v>0</v>
      </c>
      <c r="P1411" s="6">
        <v>0</v>
      </c>
      <c r="Q1411" s="6">
        <v>3</v>
      </c>
      <c r="R1411" s="6">
        <v>0</v>
      </c>
      <c r="S1411" s="6">
        <v>0</v>
      </c>
      <c r="T1411" s="6">
        <v>1</v>
      </c>
      <c r="U1411" s="6">
        <v>2</v>
      </c>
    </row>
    <row r="1412" spans="1:21">
      <c r="A1412" s="6" t="s">
        <v>56</v>
      </c>
      <c r="B1412" s="6" t="s">
        <v>34</v>
      </c>
      <c r="C1412" s="6">
        <v>0</v>
      </c>
      <c r="E1412" s="21">
        <f>SUM($F$16:F1412)</f>
        <v>0.97979989388313415</v>
      </c>
      <c r="F1412" s="16">
        <f>I1412/$I$1814</f>
        <v>1.1369665731827485E-4</v>
      </c>
      <c r="G1412" s="6" t="s">
        <v>56</v>
      </c>
      <c r="H1412" s="6" t="s">
        <v>34</v>
      </c>
      <c r="I1412" s="6">
        <v>3</v>
      </c>
      <c r="J1412" s="6">
        <v>3</v>
      </c>
      <c r="K1412" s="6">
        <v>3</v>
      </c>
      <c r="L1412" s="6">
        <v>2</v>
      </c>
      <c r="M1412" s="6">
        <v>0</v>
      </c>
      <c r="N1412" s="6">
        <v>0</v>
      </c>
      <c r="O1412" s="6">
        <v>0</v>
      </c>
      <c r="P1412" s="6">
        <v>0</v>
      </c>
      <c r="Q1412" s="6">
        <v>3</v>
      </c>
      <c r="R1412" s="6">
        <v>0</v>
      </c>
      <c r="S1412" s="6">
        <v>3</v>
      </c>
      <c r="T1412" s="6">
        <v>0</v>
      </c>
      <c r="U1412" s="6">
        <v>3</v>
      </c>
    </row>
    <row r="1413" spans="1:21">
      <c r="A1413" s="6" t="s">
        <v>50</v>
      </c>
      <c r="B1413" s="6" t="s">
        <v>44</v>
      </c>
      <c r="C1413" s="6">
        <v>0</v>
      </c>
      <c r="E1413" s="21">
        <f>SUM($F$16:F1413)</f>
        <v>0.97991359054045246</v>
      </c>
      <c r="F1413" s="16">
        <f>I1413/$I$1814</f>
        <v>1.1369665731827485E-4</v>
      </c>
      <c r="G1413" s="6" t="s">
        <v>50</v>
      </c>
      <c r="H1413" s="6" t="s">
        <v>44</v>
      </c>
      <c r="I1413" s="6">
        <v>3</v>
      </c>
      <c r="J1413" s="6">
        <v>3</v>
      </c>
      <c r="K1413" s="6">
        <v>3</v>
      </c>
      <c r="L1413" s="6">
        <v>3</v>
      </c>
      <c r="M1413" s="6">
        <v>0</v>
      </c>
      <c r="N1413" s="6">
        <v>0</v>
      </c>
      <c r="O1413" s="6">
        <v>0</v>
      </c>
      <c r="P1413" s="6">
        <v>0</v>
      </c>
      <c r="Q1413" s="6">
        <v>3</v>
      </c>
      <c r="R1413" s="6">
        <v>0</v>
      </c>
      <c r="S1413" s="6">
        <v>2</v>
      </c>
      <c r="T1413" s="6">
        <v>0</v>
      </c>
      <c r="U1413" s="6">
        <v>3</v>
      </c>
    </row>
    <row r="1414" spans="1:21">
      <c r="A1414" s="6" t="s">
        <v>75</v>
      </c>
      <c r="B1414" s="6" t="s">
        <v>42</v>
      </c>
      <c r="C1414" s="6">
        <v>0</v>
      </c>
      <c r="E1414" s="21">
        <f>SUM($F$16:F1414)</f>
        <v>0.98002728719777077</v>
      </c>
      <c r="F1414" s="16">
        <f>I1414/$I$1814</f>
        <v>1.1369665731827485E-4</v>
      </c>
      <c r="G1414" s="6" t="s">
        <v>75</v>
      </c>
      <c r="H1414" s="6" t="s">
        <v>42</v>
      </c>
      <c r="I1414" s="6">
        <v>3</v>
      </c>
      <c r="J1414" s="6">
        <v>2</v>
      </c>
      <c r="K1414" s="6">
        <v>2</v>
      </c>
      <c r="L1414" s="6">
        <v>2</v>
      </c>
      <c r="M1414" s="6">
        <v>0</v>
      </c>
      <c r="N1414" s="6">
        <v>0</v>
      </c>
      <c r="O1414" s="6">
        <v>1</v>
      </c>
      <c r="P1414" s="6">
        <v>2</v>
      </c>
      <c r="Q1414" s="6">
        <v>1</v>
      </c>
      <c r="R1414" s="6">
        <v>0</v>
      </c>
      <c r="S1414" s="6">
        <v>0</v>
      </c>
      <c r="T1414" s="6">
        <v>1</v>
      </c>
      <c r="U1414" s="6">
        <v>2</v>
      </c>
    </row>
    <row r="1415" spans="1:21">
      <c r="A1415" s="6" t="s">
        <v>60</v>
      </c>
      <c r="B1415" s="6" t="s">
        <v>63</v>
      </c>
      <c r="C1415" s="6">
        <v>0</v>
      </c>
      <c r="E1415" s="21">
        <f>SUM($F$16:F1415)</f>
        <v>0.98014098385508908</v>
      </c>
      <c r="F1415" s="16">
        <f>I1415/$I$1814</f>
        <v>1.1369665731827485E-4</v>
      </c>
      <c r="G1415" s="6" t="s">
        <v>60</v>
      </c>
      <c r="H1415" s="6" t="s">
        <v>63</v>
      </c>
      <c r="I1415" s="6">
        <v>3</v>
      </c>
      <c r="J1415" s="6">
        <v>2</v>
      </c>
      <c r="K1415" s="6">
        <v>2</v>
      </c>
      <c r="L1415" s="6">
        <v>3</v>
      </c>
      <c r="M1415" s="6">
        <v>0</v>
      </c>
      <c r="N1415" s="6">
        <v>0</v>
      </c>
      <c r="O1415" s="6">
        <v>0</v>
      </c>
      <c r="P1415" s="6">
        <v>0</v>
      </c>
      <c r="Q1415" s="6">
        <v>3</v>
      </c>
      <c r="R1415" s="6">
        <v>2</v>
      </c>
      <c r="S1415" s="6">
        <v>0</v>
      </c>
      <c r="T1415" s="6">
        <v>0</v>
      </c>
      <c r="U1415" s="6">
        <v>3</v>
      </c>
    </row>
    <row r="1416" spans="1:21">
      <c r="A1416" s="6" t="s">
        <v>55</v>
      </c>
      <c r="B1416" s="6" t="s">
        <v>50</v>
      </c>
      <c r="C1416" s="6">
        <v>0</v>
      </c>
      <c r="E1416" s="21">
        <f>SUM($F$16:F1416)</f>
        <v>0.98025468051240738</v>
      </c>
      <c r="F1416" s="16">
        <f>I1416/$I$1814</f>
        <v>1.1369665731827485E-4</v>
      </c>
      <c r="G1416" s="6" t="s">
        <v>55</v>
      </c>
      <c r="H1416" s="6" t="s">
        <v>50</v>
      </c>
      <c r="I1416" s="6">
        <v>3</v>
      </c>
      <c r="J1416" s="6">
        <v>2</v>
      </c>
      <c r="K1416" s="6">
        <v>2</v>
      </c>
      <c r="L1416" s="6">
        <v>3</v>
      </c>
      <c r="M1416" s="6">
        <v>0</v>
      </c>
      <c r="N1416" s="6">
        <v>0</v>
      </c>
      <c r="O1416" s="6">
        <v>0</v>
      </c>
      <c r="P1416" s="6">
        <v>1</v>
      </c>
      <c r="Q1416" s="6">
        <v>3</v>
      </c>
      <c r="R1416" s="6">
        <v>0</v>
      </c>
      <c r="S1416" s="6">
        <v>3</v>
      </c>
      <c r="T1416" s="6">
        <v>0</v>
      </c>
      <c r="U1416" s="6">
        <v>3</v>
      </c>
    </row>
    <row r="1417" spans="1:21">
      <c r="A1417" s="6" t="s">
        <v>31</v>
      </c>
      <c r="B1417" s="6" t="s">
        <v>72</v>
      </c>
      <c r="C1417" s="6">
        <v>0</v>
      </c>
      <c r="E1417" s="21">
        <f>SUM($F$16:F1417)</f>
        <v>0.98036837716972569</v>
      </c>
      <c r="F1417" s="16">
        <f>I1417/$I$1814</f>
        <v>1.1369665731827485E-4</v>
      </c>
      <c r="G1417" s="6" t="s">
        <v>31</v>
      </c>
      <c r="H1417" s="6" t="s">
        <v>72</v>
      </c>
      <c r="I1417" s="6">
        <v>3</v>
      </c>
      <c r="J1417" s="6">
        <v>3</v>
      </c>
      <c r="K1417" s="6">
        <v>2</v>
      </c>
      <c r="L1417" s="6">
        <v>3</v>
      </c>
      <c r="M1417" s="6">
        <v>0</v>
      </c>
      <c r="N1417" s="6">
        <v>0</v>
      </c>
      <c r="O1417" s="6">
        <v>0</v>
      </c>
      <c r="P1417" s="6">
        <v>2</v>
      </c>
      <c r="Q1417" s="6">
        <v>1</v>
      </c>
      <c r="R1417" s="6">
        <v>1</v>
      </c>
      <c r="S1417" s="6">
        <v>1</v>
      </c>
      <c r="T1417" s="6">
        <v>0</v>
      </c>
      <c r="U1417" s="6">
        <v>3</v>
      </c>
    </row>
    <row r="1418" spans="1:21">
      <c r="A1418" s="6" t="s">
        <v>75</v>
      </c>
      <c r="B1418" s="6" t="s">
        <v>49</v>
      </c>
      <c r="C1418" s="6">
        <v>0</v>
      </c>
      <c r="E1418" s="21">
        <f>SUM($F$16:F1418)</f>
        <v>0.98044417494127123</v>
      </c>
      <c r="F1418" s="16">
        <f>I1418/$I$1814</f>
        <v>7.5797771545516555E-5</v>
      </c>
      <c r="G1418" s="6" t="s">
        <v>75</v>
      </c>
      <c r="H1418" s="6" t="s">
        <v>49</v>
      </c>
      <c r="I1418" s="6">
        <v>2</v>
      </c>
      <c r="J1418" s="6">
        <v>2</v>
      </c>
      <c r="K1418" s="6">
        <v>2</v>
      </c>
      <c r="L1418" s="6">
        <v>2</v>
      </c>
      <c r="M1418" s="6">
        <v>0</v>
      </c>
      <c r="N1418" s="6">
        <v>0</v>
      </c>
      <c r="O1418" s="6">
        <v>0</v>
      </c>
      <c r="P1418" s="6">
        <v>1</v>
      </c>
      <c r="Q1418" s="6">
        <v>1</v>
      </c>
      <c r="R1418" s="6">
        <v>1</v>
      </c>
      <c r="S1418" s="6">
        <v>1</v>
      </c>
      <c r="T1418" s="6">
        <v>0</v>
      </c>
      <c r="U1418" s="6">
        <v>2</v>
      </c>
    </row>
    <row r="1419" spans="1:21">
      <c r="A1419" s="6" t="s">
        <v>67</v>
      </c>
      <c r="B1419" s="6" t="s">
        <v>47</v>
      </c>
      <c r="C1419" s="6">
        <v>0</v>
      </c>
      <c r="E1419" s="21">
        <f>SUM($F$16:F1419)</f>
        <v>0.98051997271281677</v>
      </c>
      <c r="F1419" s="16">
        <f>I1419/$I$1814</f>
        <v>7.5797771545516555E-5</v>
      </c>
      <c r="G1419" s="6" t="s">
        <v>67</v>
      </c>
      <c r="H1419" s="6" t="s">
        <v>47</v>
      </c>
      <c r="I1419" s="6">
        <v>2</v>
      </c>
      <c r="J1419" s="6">
        <v>2</v>
      </c>
      <c r="K1419" s="6">
        <v>2</v>
      </c>
      <c r="L1419" s="6">
        <v>1</v>
      </c>
      <c r="M1419" s="6">
        <v>0</v>
      </c>
      <c r="N1419" s="6">
        <v>0</v>
      </c>
      <c r="O1419" s="6">
        <v>0</v>
      </c>
      <c r="P1419" s="6">
        <v>1</v>
      </c>
      <c r="Q1419" s="6">
        <v>1</v>
      </c>
      <c r="R1419" s="6">
        <v>0</v>
      </c>
      <c r="S1419" s="6">
        <v>2</v>
      </c>
      <c r="T1419" s="6">
        <v>0</v>
      </c>
      <c r="U1419" s="6">
        <v>2</v>
      </c>
    </row>
    <row r="1420" spans="1:21">
      <c r="A1420" s="6" t="s">
        <v>75</v>
      </c>
      <c r="B1420" s="6" t="s">
        <v>31</v>
      </c>
      <c r="C1420" s="6">
        <v>0</v>
      </c>
      <c r="E1420" s="21">
        <f>SUM($F$16:F1420)</f>
        <v>0.98059577048436231</v>
      </c>
      <c r="F1420" s="16">
        <f>I1420/$I$1814</f>
        <v>7.5797771545516555E-5</v>
      </c>
      <c r="G1420" s="6" t="s">
        <v>75</v>
      </c>
      <c r="H1420" s="6" t="s">
        <v>31</v>
      </c>
      <c r="I1420" s="6">
        <v>2</v>
      </c>
      <c r="J1420" s="6">
        <v>2</v>
      </c>
      <c r="K1420" s="6">
        <v>2</v>
      </c>
      <c r="L1420" s="6">
        <v>2</v>
      </c>
      <c r="M1420" s="6">
        <v>0</v>
      </c>
      <c r="N1420" s="6">
        <v>0</v>
      </c>
      <c r="O1420" s="6">
        <v>0</v>
      </c>
      <c r="P1420" s="6">
        <v>0</v>
      </c>
      <c r="Q1420" s="6">
        <v>2</v>
      </c>
      <c r="R1420" s="6">
        <v>0</v>
      </c>
      <c r="S1420" s="6">
        <v>0</v>
      </c>
      <c r="T1420" s="6">
        <v>1</v>
      </c>
      <c r="U1420" s="6">
        <v>1</v>
      </c>
    </row>
    <row r="1421" spans="1:21">
      <c r="A1421" s="6" t="s">
        <v>67</v>
      </c>
      <c r="B1421" s="6" t="s">
        <v>57</v>
      </c>
      <c r="C1421" s="6">
        <v>0</v>
      </c>
      <c r="E1421" s="21">
        <f>SUM($F$16:F1421)</f>
        <v>0.98067156825590784</v>
      </c>
      <c r="F1421" s="16">
        <f>I1421/$I$1814</f>
        <v>7.5797771545516555E-5</v>
      </c>
      <c r="G1421" s="6" t="s">
        <v>67</v>
      </c>
      <c r="H1421" s="6" t="s">
        <v>57</v>
      </c>
      <c r="I1421" s="6">
        <v>2</v>
      </c>
      <c r="J1421" s="6">
        <v>2</v>
      </c>
      <c r="K1421" s="6">
        <v>1</v>
      </c>
      <c r="L1421" s="6">
        <v>2</v>
      </c>
      <c r="M1421" s="6">
        <v>0</v>
      </c>
      <c r="N1421" s="6">
        <v>0</v>
      </c>
      <c r="O1421" s="6">
        <v>1</v>
      </c>
      <c r="P1421" s="6">
        <v>0</v>
      </c>
      <c r="Q1421" s="6">
        <v>2</v>
      </c>
      <c r="R1421" s="6">
        <v>1</v>
      </c>
      <c r="S1421" s="6">
        <v>0</v>
      </c>
      <c r="T1421" s="6">
        <v>0</v>
      </c>
      <c r="U1421" s="6">
        <v>2</v>
      </c>
    </row>
    <row r="1422" spans="1:21">
      <c r="A1422" s="6" t="s">
        <v>57</v>
      </c>
      <c r="B1422" s="6" t="s">
        <v>66</v>
      </c>
      <c r="C1422" s="6">
        <v>0</v>
      </c>
      <c r="E1422" s="21">
        <f>SUM($F$16:F1422)</f>
        <v>0.98074736602745338</v>
      </c>
      <c r="F1422" s="16">
        <f>I1422/$I$1814</f>
        <v>7.5797771545516555E-5</v>
      </c>
      <c r="G1422" s="6" t="s">
        <v>57</v>
      </c>
      <c r="H1422" s="6" t="s">
        <v>66</v>
      </c>
      <c r="I1422" s="6">
        <v>2</v>
      </c>
      <c r="J1422" s="6">
        <v>2</v>
      </c>
      <c r="K1422" s="6">
        <v>2</v>
      </c>
      <c r="L1422" s="6">
        <v>2</v>
      </c>
      <c r="M1422" s="6">
        <v>0</v>
      </c>
      <c r="N1422" s="6">
        <v>0</v>
      </c>
      <c r="O1422" s="6">
        <v>2</v>
      </c>
      <c r="P1422" s="6">
        <v>1</v>
      </c>
      <c r="Q1422" s="6">
        <v>1</v>
      </c>
      <c r="R1422" s="6">
        <v>1</v>
      </c>
      <c r="S1422" s="6">
        <v>0</v>
      </c>
      <c r="T1422" s="6">
        <v>1</v>
      </c>
      <c r="U1422" s="6">
        <v>1</v>
      </c>
    </row>
    <row r="1423" spans="1:21">
      <c r="A1423" s="6" t="s">
        <v>57</v>
      </c>
      <c r="B1423" s="6" t="s">
        <v>49</v>
      </c>
      <c r="C1423" s="6">
        <v>0</v>
      </c>
      <c r="E1423" s="21">
        <f>SUM($F$16:F1423)</f>
        <v>0.98082316379899892</v>
      </c>
      <c r="F1423" s="16">
        <f>I1423/$I$1814</f>
        <v>7.5797771545516555E-5</v>
      </c>
      <c r="G1423" s="6" t="s">
        <v>57</v>
      </c>
      <c r="H1423" s="6" t="s">
        <v>49</v>
      </c>
      <c r="I1423" s="6">
        <v>2</v>
      </c>
      <c r="J1423" s="6">
        <v>2</v>
      </c>
      <c r="K1423" s="6">
        <v>2</v>
      </c>
      <c r="L1423" s="6">
        <v>2</v>
      </c>
      <c r="M1423" s="6">
        <v>0</v>
      </c>
      <c r="N1423" s="6">
        <v>0</v>
      </c>
      <c r="O1423" s="6">
        <v>0</v>
      </c>
      <c r="P1423" s="6">
        <v>0</v>
      </c>
      <c r="Q1423" s="6">
        <v>2</v>
      </c>
      <c r="R1423" s="6">
        <v>0</v>
      </c>
      <c r="S1423" s="6">
        <v>0</v>
      </c>
      <c r="T1423" s="6">
        <v>0</v>
      </c>
      <c r="U1423" s="6">
        <v>2</v>
      </c>
    </row>
    <row r="1424" spans="1:21">
      <c r="A1424" s="6" t="s">
        <v>46</v>
      </c>
      <c r="B1424" s="6" t="s">
        <v>69</v>
      </c>
      <c r="C1424" s="6">
        <v>0</v>
      </c>
      <c r="E1424" s="21">
        <f>SUM($F$16:F1424)</f>
        <v>0.98089896157054446</v>
      </c>
      <c r="F1424" s="16">
        <f>I1424/$I$1814</f>
        <v>7.5797771545516555E-5</v>
      </c>
      <c r="G1424" s="6" t="s">
        <v>46</v>
      </c>
      <c r="H1424" s="6" t="s">
        <v>69</v>
      </c>
      <c r="I1424" s="6">
        <v>2</v>
      </c>
      <c r="J1424" s="6">
        <v>2</v>
      </c>
      <c r="K1424" s="6">
        <v>2</v>
      </c>
      <c r="L1424" s="6">
        <v>2</v>
      </c>
      <c r="M1424" s="6">
        <v>0</v>
      </c>
      <c r="N1424" s="6">
        <v>0</v>
      </c>
      <c r="O1424" s="6">
        <v>0</v>
      </c>
      <c r="P1424" s="6">
        <v>1</v>
      </c>
      <c r="Q1424" s="6">
        <v>1</v>
      </c>
      <c r="R1424" s="6">
        <v>0</v>
      </c>
      <c r="S1424" s="6">
        <v>1</v>
      </c>
      <c r="T1424" s="6">
        <v>0</v>
      </c>
      <c r="U1424" s="6">
        <v>2</v>
      </c>
    </row>
    <row r="1425" spans="1:21">
      <c r="A1425" s="6" t="s">
        <v>46</v>
      </c>
      <c r="B1425" s="6" t="s">
        <v>43</v>
      </c>
      <c r="C1425" s="6">
        <v>0</v>
      </c>
      <c r="E1425" s="21">
        <f>SUM($F$16:F1425)</f>
        <v>0.98097475934209</v>
      </c>
      <c r="F1425" s="16">
        <f>I1425/$I$1814</f>
        <v>7.5797771545516555E-5</v>
      </c>
      <c r="G1425" s="6" t="s">
        <v>46</v>
      </c>
      <c r="H1425" s="6" t="s">
        <v>43</v>
      </c>
      <c r="I1425" s="6">
        <v>2</v>
      </c>
      <c r="J1425" s="6">
        <v>2</v>
      </c>
      <c r="K1425" s="6">
        <v>2</v>
      </c>
      <c r="L1425" s="6">
        <v>2</v>
      </c>
      <c r="M1425" s="6">
        <v>0</v>
      </c>
      <c r="N1425" s="6">
        <v>0</v>
      </c>
      <c r="O1425" s="6">
        <v>0</v>
      </c>
      <c r="P1425" s="6">
        <v>0</v>
      </c>
      <c r="Q1425" s="6">
        <v>2</v>
      </c>
      <c r="R1425" s="6">
        <v>1</v>
      </c>
      <c r="S1425" s="6">
        <v>1</v>
      </c>
      <c r="T1425" s="6">
        <v>0</v>
      </c>
      <c r="U1425" s="6">
        <v>2</v>
      </c>
    </row>
    <row r="1426" spans="1:21">
      <c r="A1426" s="6" t="s">
        <v>46</v>
      </c>
      <c r="B1426" s="6" t="s">
        <v>54</v>
      </c>
      <c r="C1426" s="6">
        <v>0</v>
      </c>
      <c r="E1426" s="21">
        <f>SUM($F$16:F1426)</f>
        <v>0.98105055711363554</v>
      </c>
      <c r="F1426" s="16">
        <f>I1426/$I$1814</f>
        <v>7.5797771545516555E-5</v>
      </c>
      <c r="G1426" s="6" t="s">
        <v>46</v>
      </c>
      <c r="H1426" s="6" t="s">
        <v>54</v>
      </c>
      <c r="I1426" s="6">
        <v>2</v>
      </c>
      <c r="J1426" s="6">
        <v>2</v>
      </c>
      <c r="K1426" s="6">
        <v>2</v>
      </c>
      <c r="L1426" s="6">
        <v>1</v>
      </c>
      <c r="M1426" s="6">
        <v>0</v>
      </c>
      <c r="N1426" s="6">
        <v>0</v>
      </c>
      <c r="O1426" s="6">
        <v>0</v>
      </c>
      <c r="P1426" s="6">
        <v>1</v>
      </c>
      <c r="Q1426" s="6">
        <v>1</v>
      </c>
      <c r="R1426" s="6">
        <v>0</v>
      </c>
      <c r="S1426" s="6">
        <v>0</v>
      </c>
      <c r="T1426" s="6">
        <v>2</v>
      </c>
      <c r="U1426" s="6">
        <v>0</v>
      </c>
    </row>
    <row r="1427" spans="1:21">
      <c r="A1427" s="6" t="s">
        <v>50</v>
      </c>
      <c r="B1427" s="6" t="s">
        <v>38</v>
      </c>
      <c r="C1427" s="6">
        <v>0</v>
      </c>
      <c r="E1427" s="21">
        <f>SUM($F$16:F1427)</f>
        <v>0.98112635488518107</v>
      </c>
      <c r="F1427" s="16">
        <f>I1427/$I$1814</f>
        <v>7.5797771545516555E-5</v>
      </c>
      <c r="G1427" s="6" t="s">
        <v>50</v>
      </c>
      <c r="H1427" s="6" t="s">
        <v>38</v>
      </c>
      <c r="I1427" s="6">
        <v>2</v>
      </c>
      <c r="J1427" s="6">
        <v>2</v>
      </c>
      <c r="K1427" s="6">
        <v>1</v>
      </c>
      <c r="L1427" s="6">
        <v>2</v>
      </c>
      <c r="M1427" s="6">
        <v>0</v>
      </c>
      <c r="N1427" s="6">
        <v>0</v>
      </c>
      <c r="O1427" s="6">
        <v>0</v>
      </c>
      <c r="P1427" s="6">
        <v>1</v>
      </c>
      <c r="Q1427" s="6">
        <v>1</v>
      </c>
      <c r="R1427" s="6">
        <v>0</v>
      </c>
      <c r="S1427" s="6">
        <v>0</v>
      </c>
      <c r="T1427" s="6">
        <v>2</v>
      </c>
      <c r="U1427" s="6">
        <v>0</v>
      </c>
    </row>
    <row r="1428" spans="1:21">
      <c r="A1428" s="6" t="s">
        <v>67</v>
      </c>
      <c r="B1428" s="6" t="s">
        <v>51</v>
      </c>
      <c r="C1428" s="6">
        <v>0</v>
      </c>
      <c r="E1428" s="21">
        <f>SUM($F$16:F1428)</f>
        <v>0.98120215265672661</v>
      </c>
      <c r="F1428" s="16">
        <f>I1428/$I$1814</f>
        <v>7.5797771545516555E-5</v>
      </c>
      <c r="G1428" s="6" t="s">
        <v>67</v>
      </c>
      <c r="H1428" s="6" t="s">
        <v>51</v>
      </c>
      <c r="I1428" s="6">
        <v>2</v>
      </c>
      <c r="J1428" s="6">
        <v>2</v>
      </c>
      <c r="K1428" s="6">
        <v>2</v>
      </c>
      <c r="L1428" s="6">
        <v>1</v>
      </c>
      <c r="M1428" s="6">
        <v>0</v>
      </c>
      <c r="N1428" s="6">
        <v>0</v>
      </c>
      <c r="O1428" s="6">
        <v>0</v>
      </c>
      <c r="P1428" s="6">
        <v>0</v>
      </c>
      <c r="Q1428" s="6">
        <v>2</v>
      </c>
      <c r="R1428" s="6">
        <v>0</v>
      </c>
      <c r="S1428" s="6">
        <v>0</v>
      </c>
      <c r="T1428" s="6">
        <v>1</v>
      </c>
      <c r="U1428" s="6">
        <v>1</v>
      </c>
    </row>
    <row r="1429" spans="1:21">
      <c r="A1429" s="6" t="s">
        <v>60</v>
      </c>
      <c r="B1429" s="6" t="s">
        <v>43</v>
      </c>
      <c r="C1429" s="6">
        <v>0</v>
      </c>
      <c r="E1429" s="21">
        <f>SUM($F$16:F1429)</f>
        <v>0.98127795042827215</v>
      </c>
      <c r="F1429" s="16">
        <f>I1429/$I$1814</f>
        <v>7.5797771545516555E-5</v>
      </c>
      <c r="G1429" s="6" t="s">
        <v>60</v>
      </c>
      <c r="H1429" s="6" t="s">
        <v>43</v>
      </c>
      <c r="I1429" s="6">
        <v>2</v>
      </c>
      <c r="J1429" s="6">
        <v>2</v>
      </c>
      <c r="K1429" s="6">
        <v>2</v>
      </c>
      <c r="L1429" s="6">
        <v>2</v>
      </c>
      <c r="M1429" s="6">
        <v>0</v>
      </c>
      <c r="N1429" s="6">
        <v>0</v>
      </c>
      <c r="O1429" s="6">
        <v>0</v>
      </c>
      <c r="P1429" s="6">
        <v>0</v>
      </c>
      <c r="Q1429" s="6">
        <v>2</v>
      </c>
      <c r="R1429" s="6">
        <v>1</v>
      </c>
      <c r="S1429" s="6">
        <v>0</v>
      </c>
      <c r="T1429" s="6">
        <v>1</v>
      </c>
      <c r="U1429" s="6">
        <v>1</v>
      </c>
    </row>
    <row r="1430" spans="1:21">
      <c r="A1430" s="6" t="s">
        <v>55</v>
      </c>
      <c r="B1430" s="6" t="s">
        <v>38</v>
      </c>
      <c r="C1430" s="6">
        <v>0</v>
      </c>
      <c r="E1430" s="21">
        <f>SUM($F$16:F1430)</f>
        <v>0.98135374819981769</v>
      </c>
      <c r="F1430" s="16">
        <f>I1430/$I$1814</f>
        <v>7.5797771545516555E-5</v>
      </c>
      <c r="G1430" s="6" t="s">
        <v>55</v>
      </c>
      <c r="H1430" s="6" t="s">
        <v>38</v>
      </c>
      <c r="I1430" s="6">
        <v>2</v>
      </c>
      <c r="J1430" s="6">
        <v>2</v>
      </c>
      <c r="K1430" s="6">
        <v>1</v>
      </c>
      <c r="L1430" s="6">
        <v>2</v>
      </c>
      <c r="M1430" s="6">
        <v>0</v>
      </c>
      <c r="N1430" s="6">
        <v>0</v>
      </c>
      <c r="O1430" s="6">
        <v>0</v>
      </c>
      <c r="P1430" s="6">
        <v>1</v>
      </c>
      <c r="Q1430" s="6">
        <v>1</v>
      </c>
      <c r="R1430" s="6">
        <v>0</v>
      </c>
      <c r="S1430" s="6">
        <v>0</v>
      </c>
      <c r="T1430" s="6">
        <v>2</v>
      </c>
      <c r="U1430" s="6">
        <v>0</v>
      </c>
    </row>
    <row r="1431" spans="1:21">
      <c r="A1431" s="6" t="s">
        <v>56</v>
      </c>
      <c r="B1431" s="6" t="s">
        <v>43</v>
      </c>
      <c r="C1431" s="6">
        <v>0</v>
      </c>
      <c r="E1431" s="21">
        <f>SUM($F$16:F1431)</f>
        <v>0.98142954597136323</v>
      </c>
      <c r="F1431" s="16">
        <f>I1431/$I$1814</f>
        <v>7.5797771545516555E-5</v>
      </c>
      <c r="G1431" s="6" t="s">
        <v>56</v>
      </c>
      <c r="H1431" s="6" t="s">
        <v>43</v>
      </c>
      <c r="I1431" s="6">
        <v>2</v>
      </c>
      <c r="J1431" s="6">
        <v>2</v>
      </c>
      <c r="K1431" s="6">
        <v>1</v>
      </c>
      <c r="L1431" s="6">
        <v>2</v>
      </c>
      <c r="M1431" s="6">
        <v>0</v>
      </c>
      <c r="N1431" s="6">
        <v>0</v>
      </c>
      <c r="O1431" s="6">
        <v>0</v>
      </c>
      <c r="P1431" s="6">
        <v>0</v>
      </c>
      <c r="Q1431" s="6">
        <v>2</v>
      </c>
      <c r="R1431" s="6">
        <v>0</v>
      </c>
      <c r="S1431" s="6">
        <v>0</v>
      </c>
      <c r="T1431" s="6">
        <v>1</v>
      </c>
      <c r="U1431" s="6">
        <v>1</v>
      </c>
    </row>
    <row r="1432" spans="1:21">
      <c r="A1432" s="6" t="s">
        <v>67</v>
      </c>
      <c r="B1432" s="6" t="s">
        <v>53</v>
      </c>
      <c r="C1432" s="6">
        <v>0</v>
      </c>
      <c r="E1432" s="21">
        <f>SUM($F$16:F1432)</f>
        <v>0.98150534374290876</v>
      </c>
      <c r="F1432" s="16">
        <f>I1432/$I$1814</f>
        <v>7.5797771545516555E-5</v>
      </c>
      <c r="G1432" s="6" t="s">
        <v>67</v>
      </c>
      <c r="H1432" s="6" t="s">
        <v>53</v>
      </c>
      <c r="I1432" s="6">
        <v>2</v>
      </c>
      <c r="J1432" s="6">
        <v>2</v>
      </c>
      <c r="K1432" s="6">
        <v>2</v>
      </c>
      <c r="L1432" s="6">
        <v>2</v>
      </c>
      <c r="M1432" s="6">
        <v>0</v>
      </c>
      <c r="N1432" s="6">
        <v>0</v>
      </c>
      <c r="O1432" s="6">
        <v>0</v>
      </c>
      <c r="P1432" s="6">
        <v>1</v>
      </c>
      <c r="Q1432" s="6">
        <v>1</v>
      </c>
      <c r="R1432" s="6">
        <v>0</v>
      </c>
      <c r="S1432" s="6">
        <v>1</v>
      </c>
      <c r="T1432" s="6">
        <v>0</v>
      </c>
      <c r="U1432" s="6">
        <v>2</v>
      </c>
    </row>
    <row r="1433" spans="1:21">
      <c r="A1433" s="6" t="s">
        <v>69</v>
      </c>
      <c r="B1433" s="6" t="s">
        <v>78</v>
      </c>
      <c r="C1433" s="6">
        <v>0</v>
      </c>
      <c r="E1433" s="21">
        <f>SUM($F$16:F1433)</f>
        <v>0.9815811415144543</v>
      </c>
      <c r="F1433" s="16">
        <f>I1433/$I$1814</f>
        <v>7.5797771545516555E-5</v>
      </c>
      <c r="G1433" s="6" t="s">
        <v>69</v>
      </c>
      <c r="H1433" s="6" t="s">
        <v>78</v>
      </c>
      <c r="I1433" s="6">
        <v>2</v>
      </c>
      <c r="J1433" s="6">
        <v>2</v>
      </c>
      <c r="K1433" s="6">
        <v>2</v>
      </c>
      <c r="L1433" s="6">
        <v>2</v>
      </c>
      <c r="M1433" s="6">
        <v>0</v>
      </c>
      <c r="N1433" s="6">
        <v>0</v>
      </c>
      <c r="O1433" s="6">
        <v>0</v>
      </c>
      <c r="P1433" s="6">
        <v>0</v>
      </c>
      <c r="Q1433" s="6">
        <v>2</v>
      </c>
      <c r="R1433" s="6">
        <v>1</v>
      </c>
      <c r="S1433" s="6">
        <v>0</v>
      </c>
      <c r="T1433" s="6">
        <v>0</v>
      </c>
      <c r="U1433" s="6">
        <v>2</v>
      </c>
    </row>
    <row r="1434" spans="1:21">
      <c r="A1434" s="6" t="s">
        <v>69</v>
      </c>
      <c r="B1434" s="6" t="s">
        <v>54</v>
      </c>
      <c r="C1434" s="6">
        <v>0</v>
      </c>
      <c r="E1434" s="21">
        <f>SUM($F$16:F1434)</f>
        <v>0.98165693928599984</v>
      </c>
      <c r="F1434" s="16">
        <f>I1434/$I$1814</f>
        <v>7.5797771545516555E-5</v>
      </c>
      <c r="G1434" s="6" t="s">
        <v>69</v>
      </c>
      <c r="H1434" s="6" t="s">
        <v>54</v>
      </c>
      <c r="I1434" s="6">
        <v>2</v>
      </c>
      <c r="J1434" s="6">
        <v>2</v>
      </c>
      <c r="K1434" s="6">
        <v>2</v>
      </c>
      <c r="L1434" s="6">
        <v>2</v>
      </c>
      <c r="M1434" s="6">
        <v>0</v>
      </c>
      <c r="N1434" s="6">
        <v>0</v>
      </c>
      <c r="O1434" s="6">
        <v>0</v>
      </c>
      <c r="P1434" s="6">
        <v>0</v>
      </c>
      <c r="Q1434" s="6">
        <v>2</v>
      </c>
      <c r="R1434" s="6">
        <v>1</v>
      </c>
      <c r="S1434" s="6">
        <v>0</v>
      </c>
      <c r="T1434" s="6">
        <v>0</v>
      </c>
      <c r="U1434" s="6">
        <v>2</v>
      </c>
    </row>
    <row r="1435" spans="1:21">
      <c r="A1435" s="6" t="s">
        <v>69</v>
      </c>
      <c r="B1435" s="6" t="s">
        <v>46</v>
      </c>
      <c r="C1435" s="6">
        <v>0</v>
      </c>
      <c r="E1435" s="21">
        <f>SUM($F$16:F1435)</f>
        <v>0.98173273705754538</v>
      </c>
      <c r="F1435" s="16">
        <f>I1435/$I$1814</f>
        <v>7.5797771545516555E-5</v>
      </c>
      <c r="G1435" s="6" t="s">
        <v>69</v>
      </c>
      <c r="H1435" s="6" t="s">
        <v>46</v>
      </c>
      <c r="I1435" s="6">
        <v>2</v>
      </c>
      <c r="J1435" s="6">
        <v>2</v>
      </c>
      <c r="K1435" s="6">
        <v>2</v>
      </c>
      <c r="L1435" s="6">
        <v>2</v>
      </c>
      <c r="M1435" s="6">
        <v>0</v>
      </c>
      <c r="N1435" s="6">
        <v>0</v>
      </c>
      <c r="O1435" s="6">
        <v>2</v>
      </c>
      <c r="P1435" s="6">
        <v>0</v>
      </c>
      <c r="Q1435" s="6">
        <v>2</v>
      </c>
      <c r="R1435" s="6">
        <v>1</v>
      </c>
      <c r="S1435" s="6">
        <v>0</v>
      </c>
      <c r="T1435" s="6">
        <v>1</v>
      </c>
      <c r="U1435" s="6">
        <v>1</v>
      </c>
    </row>
    <row r="1436" spans="1:21">
      <c r="A1436" s="6" t="s">
        <v>69</v>
      </c>
      <c r="B1436" s="6" t="s">
        <v>56</v>
      </c>
      <c r="C1436" s="6">
        <v>0</v>
      </c>
      <c r="E1436" s="21">
        <f>SUM($F$16:F1436)</f>
        <v>0.98180853482909092</v>
      </c>
      <c r="F1436" s="16">
        <f>I1436/$I$1814</f>
        <v>7.5797771545516555E-5</v>
      </c>
      <c r="G1436" s="6" t="s">
        <v>69</v>
      </c>
      <c r="H1436" s="6" t="s">
        <v>56</v>
      </c>
      <c r="I1436" s="6">
        <v>2</v>
      </c>
      <c r="J1436" s="6">
        <v>2</v>
      </c>
      <c r="K1436" s="6">
        <v>2</v>
      </c>
      <c r="L1436" s="6">
        <v>2</v>
      </c>
      <c r="M1436" s="6">
        <v>0</v>
      </c>
      <c r="N1436" s="6">
        <v>0</v>
      </c>
      <c r="O1436" s="6">
        <v>0</v>
      </c>
      <c r="P1436" s="6">
        <v>0</v>
      </c>
      <c r="Q1436" s="6">
        <v>2</v>
      </c>
      <c r="R1436" s="6">
        <v>1</v>
      </c>
      <c r="S1436" s="6">
        <v>0</v>
      </c>
      <c r="T1436" s="6">
        <v>1</v>
      </c>
      <c r="U1436" s="6">
        <v>1</v>
      </c>
    </row>
    <row r="1437" spans="1:21">
      <c r="A1437" s="6" t="s">
        <v>47</v>
      </c>
      <c r="B1437" s="6" t="s">
        <v>78</v>
      </c>
      <c r="C1437" s="6">
        <v>0</v>
      </c>
      <c r="E1437" s="21">
        <f>SUM($F$16:F1437)</f>
        <v>0.98188433260063646</v>
      </c>
      <c r="F1437" s="16">
        <f>I1437/$I$1814</f>
        <v>7.5797771545516555E-5</v>
      </c>
      <c r="G1437" s="6" t="s">
        <v>47</v>
      </c>
      <c r="H1437" s="6" t="s">
        <v>78</v>
      </c>
      <c r="I1437" s="6">
        <v>2</v>
      </c>
      <c r="J1437" s="6">
        <v>2</v>
      </c>
      <c r="K1437" s="6">
        <v>2</v>
      </c>
      <c r="L1437" s="6">
        <v>2</v>
      </c>
      <c r="M1437" s="6">
        <v>0</v>
      </c>
      <c r="N1437" s="6">
        <v>0</v>
      </c>
      <c r="O1437" s="6">
        <v>0</v>
      </c>
      <c r="P1437" s="6">
        <v>0</v>
      </c>
      <c r="Q1437" s="6">
        <v>2</v>
      </c>
      <c r="R1437" s="6">
        <v>1</v>
      </c>
      <c r="S1437" s="6">
        <v>1</v>
      </c>
      <c r="T1437" s="6">
        <v>0</v>
      </c>
      <c r="U1437" s="6">
        <v>2</v>
      </c>
    </row>
    <row r="1438" spans="1:21">
      <c r="A1438" s="6" t="s">
        <v>37</v>
      </c>
      <c r="B1438" s="6" t="s">
        <v>63</v>
      </c>
      <c r="C1438" s="6">
        <v>0</v>
      </c>
      <c r="E1438" s="21">
        <f>SUM($F$16:F1438)</f>
        <v>0.98196013037218199</v>
      </c>
      <c r="F1438" s="16">
        <f>I1438/$I$1814</f>
        <v>7.5797771545516555E-5</v>
      </c>
      <c r="G1438" s="6" t="s">
        <v>37</v>
      </c>
      <c r="H1438" s="6" t="s">
        <v>63</v>
      </c>
      <c r="I1438" s="6">
        <v>2</v>
      </c>
      <c r="J1438" s="6">
        <v>2</v>
      </c>
      <c r="K1438" s="6">
        <v>2</v>
      </c>
      <c r="L1438" s="6">
        <v>2</v>
      </c>
      <c r="M1438" s="6">
        <v>0</v>
      </c>
      <c r="N1438" s="6">
        <v>0</v>
      </c>
      <c r="O1438" s="6">
        <v>0</v>
      </c>
      <c r="P1438" s="6">
        <v>1</v>
      </c>
      <c r="Q1438" s="6">
        <v>1</v>
      </c>
      <c r="R1438" s="6">
        <v>0</v>
      </c>
      <c r="S1438" s="6">
        <v>1</v>
      </c>
      <c r="T1438" s="6">
        <v>1</v>
      </c>
      <c r="U1438" s="6">
        <v>1</v>
      </c>
    </row>
    <row r="1439" spans="1:21">
      <c r="A1439" s="6" t="s">
        <v>37</v>
      </c>
      <c r="B1439" s="6" t="s">
        <v>46</v>
      </c>
      <c r="C1439" s="6">
        <v>0</v>
      </c>
      <c r="E1439" s="21">
        <f>SUM($F$16:F1439)</f>
        <v>0.98203592814372753</v>
      </c>
      <c r="F1439" s="16">
        <f>I1439/$I$1814</f>
        <v>7.5797771545516555E-5</v>
      </c>
      <c r="G1439" s="6" t="s">
        <v>37</v>
      </c>
      <c r="H1439" s="6" t="s">
        <v>46</v>
      </c>
      <c r="I1439" s="6">
        <v>2</v>
      </c>
      <c r="J1439" s="6">
        <v>2</v>
      </c>
      <c r="K1439" s="6">
        <v>2</v>
      </c>
      <c r="L1439" s="6">
        <v>2</v>
      </c>
      <c r="M1439" s="6">
        <v>0</v>
      </c>
      <c r="N1439" s="6">
        <v>0</v>
      </c>
      <c r="O1439" s="6">
        <v>0</v>
      </c>
      <c r="P1439" s="6">
        <v>0</v>
      </c>
      <c r="Q1439" s="6">
        <v>2</v>
      </c>
      <c r="R1439" s="6">
        <v>1</v>
      </c>
      <c r="S1439" s="6">
        <v>1</v>
      </c>
      <c r="T1439" s="6">
        <v>0</v>
      </c>
      <c r="U1439" s="6">
        <v>2</v>
      </c>
    </row>
    <row r="1440" spans="1:21">
      <c r="A1440" s="6" t="s">
        <v>37</v>
      </c>
      <c r="B1440" s="6" t="s">
        <v>58</v>
      </c>
      <c r="C1440" s="6">
        <v>0</v>
      </c>
      <c r="E1440" s="21">
        <f>SUM($F$16:F1440)</f>
        <v>0.98211172591527307</v>
      </c>
      <c r="F1440" s="16">
        <f>I1440/$I$1814</f>
        <v>7.5797771545516555E-5</v>
      </c>
      <c r="G1440" s="6" t="s">
        <v>37</v>
      </c>
      <c r="H1440" s="6" t="s">
        <v>58</v>
      </c>
      <c r="I1440" s="6">
        <v>2</v>
      </c>
      <c r="J1440" s="6">
        <v>2</v>
      </c>
      <c r="K1440" s="6">
        <v>2</v>
      </c>
      <c r="L1440" s="6">
        <v>2</v>
      </c>
      <c r="M1440" s="6">
        <v>0</v>
      </c>
      <c r="N1440" s="6">
        <v>0</v>
      </c>
      <c r="O1440" s="6">
        <v>0</v>
      </c>
      <c r="P1440" s="6">
        <v>1</v>
      </c>
      <c r="Q1440" s="6">
        <v>1</v>
      </c>
      <c r="R1440" s="6">
        <v>0</v>
      </c>
      <c r="S1440" s="6">
        <v>2</v>
      </c>
      <c r="T1440" s="6">
        <v>0</v>
      </c>
      <c r="U1440" s="6">
        <v>2</v>
      </c>
    </row>
    <row r="1441" spans="1:21">
      <c r="A1441" s="6" t="s">
        <v>38</v>
      </c>
      <c r="B1441" s="6" t="s">
        <v>50</v>
      </c>
      <c r="C1441" s="6">
        <v>0</v>
      </c>
      <c r="E1441" s="21">
        <f>SUM($F$16:F1441)</f>
        <v>0.98218752368681861</v>
      </c>
      <c r="F1441" s="16">
        <f>I1441/$I$1814</f>
        <v>7.5797771545516555E-5</v>
      </c>
      <c r="G1441" s="6" t="s">
        <v>38</v>
      </c>
      <c r="H1441" s="6" t="s">
        <v>50</v>
      </c>
      <c r="I1441" s="6">
        <v>2</v>
      </c>
      <c r="J1441" s="6">
        <v>2</v>
      </c>
      <c r="K1441" s="6">
        <v>2</v>
      </c>
      <c r="L1441" s="6">
        <v>2</v>
      </c>
      <c r="M1441" s="6">
        <v>0</v>
      </c>
      <c r="N1441" s="6">
        <v>0</v>
      </c>
      <c r="O1441" s="6">
        <v>0</v>
      </c>
      <c r="P1441" s="6">
        <v>1</v>
      </c>
      <c r="Q1441" s="6">
        <v>1</v>
      </c>
      <c r="R1441" s="6">
        <v>0</v>
      </c>
      <c r="S1441" s="6">
        <v>0</v>
      </c>
      <c r="T1441" s="6">
        <v>2</v>
      </c>
      <c r="U1441" s="6">
        <v>0</v>
      </c>
    </row>
    <row r="1442" spans="1:21">
      <c r="A1442" s="6" t="s">
        <v>39</v>
      </c>
      <c r="B1442" s="6" t="s">
        <v>83</v>
      </c>
      <c r="C1442" s="6">
        <v>0</v>
      </c>
      <c r="E1442" s="21">
        <f>SUM($F$16:F1442)</f>
        <v>0.98226332145836415</v>
      </c>
      <c r="F1442" s="16">
        <f>I1442/$I$1814</f>
        <v>7.5797771545516555E-5</v>
      </c>
      <c r="G1442" s="6" t="s">
        <v>39</v>
      </c>
      <c r="H1442" s="6" t="s">
        <v>83</v>
      </c>
      <c r="I1442" s="6">
        <v>2</v>
      </c>
      <c r="J1442" s="6">
        <v>2</v>
      </c>
      <c r="K1442" s="6">
        <v>2</v>
      </c>
      <c r="L1442" s="6">
        <v>1</v>
      </c>
      <c r="M1442" s="6">
        <v>0</v>
      </c>
      <c r="N1442" s="6">
        <v>0</v>
      </c>
      <c r="O1442" s="6">
        <v>0</v>
      </c>
      <c r="P1442" s="6">
        <v>0</v>
      </c>
      <c r="Q1442" s="6">
        <v>2</v>
      </c>
      <c r="R1442" s="6">
        <v>0</v>
      </c>
      <c r="S1442" s="6">
        <v>2</v>
      </c>
      <c r="T1442" s="6">
        <v>0</v>
      </c>
      <c r="U1442" s="6">
        <v>2</v>
      </c>
    </row>
    <row r="1443" spans="1:21">
      <c r="A1443" s="6" t="s">
        <v>39</v>
      </c>
      <c r="B1443" s="6" t="s">
        <v>80</v>
      </c>
      <c r="C1443" s="6">
        <v>0</v>
      </c>
      <c r="E1443" s="21">
        <f>SUM($F$16:F1443)</f>
        <v>0.98233911922990969</v>
      </c>
      <c r="F1443" s="16">
        <f>I1443/$I$1814</f>
        <v>7.5797771545516555E-5</v>
      </c>
      <c r="G1443" s="6" t="s">
        <v>39</v>
      </c>
      <c r="H1443" s="6" t="s">
        <v>80</v>
      </c>
      <c r="I1443" s="6">
        <v>2</v>
      </c>
      <c r="J1443" s="6">
        <v>2</v>
      </c>
      <c r="K1443" s="6">
        <v>2</v>
      </c>
      <c r="L1443" s="6">
        <v>2</v>
      </c>
      <c r="M1443" s="6">
        <v>0</v>
      </c>
      <c r="N1443" s="6">
        <v>0</v>
      </c>
      <c r="O1443" s="6">
        <v>0</v>
      </c>
      <c r="P1443" s="6">
        <v>0</v>
      </c>
      <c r="Q1443" s="6">
        <v>2</v>
      </c>
      <c r="R1443" s="6">
        <v>0</v>
      </c>
      <c r="S1443" s="6">
        <v>1</v>
      </c>
      <c r="T1443" s="6">
        <v>1</v>
      </c>
      <c r="U1443" s="6">
        <v>1</v>
      </c>
    </row>
    <row r="1444" spans="1:21">
      <c r="A1444" s="6" t="s">
        <v>51</v>
      </c>
      <c r="B1444" s="6" t="s">
        <v>48</v>
      </c>
      <c r="C1444" s="6">
        <v>0</v>
      </c>
      <c r="E1444" s="21">
        <f>SUM($F$16:F1444)</f>
        <v>0.98241491700145522</v>
      </c>
      <c r="F1444" s="16">
        <f>I1444/$I$1814</f>
        <v>7.5797771545516555E-5</v>
      </c>
      <c r="G1444" s="6" t="s">
        <v>51</v>
      </c>
      <c r="H1444" s="6" t="s">
        <v>48</v>
      </c>
      <c r="I1444" s="6">
        <v>2</v>
      </c>
      <c r="J1444" s="6">
        <v>2</v>
      </c>
      <c r="K1444" s="6">
        <v>2</v>
      </c>
      <c r="L1444" s="6">
        <v>1</v>
      </c>
      <c r="M1444" s="6">
        <v>0</v>
      </c>
      <c r="N1444" s="6">
        <v>0</v>
      </c>
      <c r="O1444" s="6">
        <v>0</v>
      </c>
      <c r="P1444" s="6">
        <v>0</v>
      </c>
      <c r="Q1444" s="6">
        <v>2</v>
      </c>
      <c r="R1444" s="6">
        <v>1</v>
      </c>
      <c r="S1444" s="6">
        <v>0</v>
      </c>
      <c r="T1444" s="6">
        <v>0</v>
      </c>
      <c r="U1444" s="6">
        <v>2</v>
      </c>
    </row>
    <row r="1445" spans="1:21">
      <c r="A1445" s="6" t="s">
        <v>51</v>
      </c>
      <c r="B1445" s="6" t="s">
        <v>54</v>
      </c>
      <c r="C1445" s="6">
        <v>0</v>
      </c>
      <c r="E1445" s="21">
        <f>SUM($F$16:F1445)</f>
        <v>0.98249071477300076</v>
      </c>
      <c r="F1445" s="16">
        <f>I1445/$I$1814</f>
        <v>7.5797771545516555E-5</v>
      </c>
      <c r="G1445" s="6" t="s">
        <v>51</v>
      </c>
      <c r="H1445" s="6" t="s">
        <v>54</v>
      </c>
      <c r="I1445" s="6">
        <v>2</v>
      </c>
      <c r="J1445" s="6">
        <v>2</v>
      </c>
      <c r="K1445" s="6">
        <v>2</v>
      </c>
      <c r="L1445" s="6">
        <v>2</v>
      </c>
      <c r="M1445" s="6">
        <v>0</v>
      </c>
      <c r="N1445" s="6">
        <v>0</v>
      </c>
      <c r="O1445" s="6">
        <v>0</v>
      </c>
      <c r="P1445" s="6">
        <v>1</v>
      </c>
      <c r="Q1445" s="6">
        <v>1</v>
      </c>
      <c r="R1445" s="6">
        <v>1</v>
      </c>
      <c r="S1445" s="6">
        <v>0</v>
      </c>
      <c r="T1445" s="6">
        <v>1</v>
      </c>
      <c r="U1445" s="6">
        <v>1</v>
      </c>
    </row>
    <row r="1446" spans="1:21">
      <c r="A1446" s="6" t="s">
        <v>39</v>
      </c>
      <c r="B1446" s="6" t="s">
        <v>77</v>
      </c>
      <c r="C1446" s="6">
        <v>0</v>
      </c>
      <c r="E1446" s="21">
        <f>SUM($F$16:F1446)</f>
        <v>0.9825665125445463</v>
      </c>
      <c r="F1446" s="16">
        <f>I1446/$I$1814</f>
        <v>7.5797771545516555E-5</v>
      </c>
      <c r="G1446" s="6" t="s">
        <v>39</v>
      </c>
      <c r="H1446" s="6" t="s">
        <v>77</v>
      </c>
      <c r="I1446" s="6">
        <v>2</v>
      </c>
      <c r="J1446" s="6">
        <v>1</v>
      </c>
      <c r="K1446" s="6">
        <v>2</v>
      </c>
      <c r="L1446" s="6">
        <v>1</v>
      </c>
      <c r="M1446" s="6">
        <v>0</v>
      </c>
      <c r="N1446" s="6">
        <v>0</v>
      </c>
      <c r="O1446" s="6">
        <v>0</v>
      </c>
      <c r="P1446" s="6">
        <v>0</v>
      </c>
      <c r="Q1446" s="6">
        <v>2</v>
      </c>
      <c r="R1446" s="6">
        <v>0</v>
      </c>
      <c r="S1446" s="6">
        <v>0</v>
      </c>
      <c r="T1446" s="6">
        <v>1</v>
      </c>
      <c r="U1446" s="6">
        <v>1</v>
      </c>
    </row>
    <row r="1447" spans="1:21">
      <c r="A1447" s="6" t="s">
        <v>61</v>
      </c>
      <c r="B1447" s="6" t="s">
        <v>78</v>
      </c>
      <c r="C1447" s="6">
        <v>0</v>
      </c>
      <c r="E1447" s="21">
        <f>SUM($F$16:F1447)</f>
        <v>0.98264231031609184</v>
      </c>
      <c r="F1447" s="16">
        <f>I1447/$I$1814</f>
        <v>7.5797771545516555E-5</v>
      </c>
      <c r="G1447" s="6" t="s">
        <v>61</v>
      </c>
      <c r="H1447" s="6" t="s">
        <v>78</v>
      </c>
      <c r="I1447" s="6">
        <v>2</v>
      </c>
      <c r="J1447" s="6">
        <v>2</v>
      </c>
      <c r="K1447" s="6">
        <v>2</v>
      </c>
      <c r="L1447" s="6">
        <v>2</v>
      </c>
      <c r="M1447" s="6">
        <v>0</v>
      </c>
      <c r="N1447" s="6">
        <v>0</v>
      </c>
      <c r="O1447" s="6">
        <v>0</v>
      </c>
      <c r="P1447" s="6">
        <v>0</v>
      </c>
      <c r="Q1447" s="6">
        <v>2</v>
      </c>
      <c r="R1447" s="6">
        <v>0</v>
      </c>
      <c r="S1447" s="6">
        <v>1</v>
      </c>
      <c r="T1447" s="6">
        <v>0</v>
      </c>
      <c r="U1447" s="6">
        <v>2</v>
      </c>
    </row>
    <row r="1448" spans="1:21">
      <c r="A1448" s="6" t="s">
        <v>61</v>
      </c>
      <c r="B1448" s="6" t="s">
        <v>70</v>
      </c>
      <c r="C1448" s="6">
        <v>0</v>
      </c>
      <c r="E1448" s="21">
        <f>SUM($F$16:F1448)</f>
        <v>0.98271810808763738</v>
      </c>
      <c r="F1448" s="16">
        <f>I1448/$I$1814</f>
        <v>7.5797771545516555E-5</v>
      </c>
      <c r="G1448" s="6" t="s">
        <v>61</v>
      </c>
      <c r="H1448" s="6" t="s">
        <v>70</v>
      </c>
      <c r="I1448" s="6">
        <v>2</v>
      </c>
      <c r="J1448" s="6">
        <v>1</v>
      </c>
      <c r="K1448" s="6">
        <v>1</v>
      </c>
      <c r="L1448" s="6">
        <v>2</v>
      </c>
      <c r="M1448" s="6">
        <v>0</v>
      </c>
      <c r="N1448" s="6">
        <v>0</v>
      </c>
      <c r="O1448" s="6">
        <v>0</v>
      </c>
      <c r="P1448" s="6">
        <v>0</v>
      </c>
      <c r="Q1448" s="6">
        <v>2</v>
      </c>
      <c r="R1448" s="6">
        <v>1</v>
      </c>
      <c r="S1448" s="6">
        <v>0</v>
      </c>
      <c r="T1448" s="6">
        <v>0</v>
      </c>
      <c r="U1448" s="6">
        <v>2</v>
      </c>
    </row>
    <row r="1449" spans="1:21">
      <c r="A1449" s="6" t="s">
        <v>31</v>
      </c>
      <c r="B1449" s="6" t="s">
        <v>34</v>
      </c>
      <c r="C1449" s="6">
        <v>0</v>
      </c>
      <c r="E1449" s="21">
        <f>SUM($F$16:F1449)</f>
        <v>0.98279390585918291</v>
      </c>
      <c r="F1449" s="16">
        <f>I1449/$I$1814</f>
        <v>7.5797771545516555E-5</v>
      </c>
      <c r="G1449" s="6" t="s">
        <v>31</v>
      </c>
      <c r="H1449" s="6" t="s">
        <v>34</v>
      </c>
      <c r="I1449" s="6">
        <v>2</v>
      </c>
      <c r="J1449" s="6">
        <v>2</v>
      </c>
      <c r="K1449" s="6">
        <v>2</v>
      </c>
      <c r="L1449" s="6">
        <v>2</v>
      </c>
      <c r="M1449" s="6">
        <v>0</v>
      </c>
      <c r="N1449" s="6">
        <v>0</v>
      </c>
      <c r="O1449" s="6">
        <v>0</v>
      </c>
      <c r="P1449" s="6">
        <v>1</v>
      </c>
      <c r="Q1449" s="6">
        <v>1</v>
      </c>
      <c r="R1449" s="6">
        <v>0</v>
      </c>
      <c r="S1449" s="6">
        <v>0</v>
      </c>
      <c r="T1449" s="6">
        <v>1</v>
      </c>
      <c r="U1449" s="6">
        <v>1</v>
      </c>
    </row>
    <row r="1450" spans="1:21">
      <c r="A1450" s="6" t="s">
        <v>65</v>
      </c>
      <c r="B1450" s="6" t="s">
        <v>81</v>
      </c>
      <c r="C1450" s="6">
        <v>0</v>
      </c>
      <c r="E1450" s="21">
        <f>SUM($F$16:F1450)</f>
        <v>0.98286970363072845</v>
      </c>
      <c r="F1450" s="16">
        <f>I1450/$I$1814</f>
        <v>7.5797771545516555E-5</v>
      </c>
      <c r="G1450" s="6" t="s">
        <v>65</v>
      </c>
      <c r="H1450" s="6" t="s">
        <v>81</v>
      </c>
      <c r="I1450" s="6">
        <v>2</v>
      </c>
      <c r="J1450" s="6">
        <v>2</v>
      </c>
      <c r="K1450" s="6">
        <v>2</v>
      </c>
      <c r="L1450" s="6">
        <v>2</v>
      </c>
      <c r="M1450" s="6">
        <v>0</v>
      </c>
      <c r="N1450" s="6">
        <v>0</v>
      </c>
      <c r="O1450" s="6">
        <v>0</v>
      </c>
      <c r="P1450" s="6">
        <v>1</v>
      </c>
      <c r="Q1450" s="6">
        <v>1</v>
      </c>
      <c r="R1450" s="6">
        <v>0</v>
      </c>
      <c r="S1450" s="6">
        <v>1</v>
      </c>
      <c r="T1450" s="6">
        <v>0</v>
      </c>
      <c r="U1450" s="6">
        <v>2</v>
      </c>
    </row>
    <row r="1451" spans="1:21">
      <c r="A1451" s="6" t="s">
        <v>34</v>
      </c>
      <c r="B1451" s="6" t="s">
        <v>54</v>
      </c>
      <c r="C1451" s="6">
        <v>0</v>
      </c>
      <c r="E1451" s="21">
        <f>SUM($F$16:F1451)</f>
        <v>0.98294550140227399</v>
      </c>
      <c r="F1451" s="16">
        <f>I1451/$I$1814</f>
        <v>7.5797771545516555E-5</v>
      </c>
      <c r="G1451" s="6" t="s">
        <v>34</v>
      </c>
      <c r="H1451" s="6" t="s">
        <v>54</v>
      </c>
      <c r="I1451" s="6">
        <v>2</v>
      </c>
      <c r="J1451" s="6">
        <v>2</v>
      </c>
      <c r="K1451" s="6">
        <v>2</v>
      </c>
      <c r="L1451" s="6">
        <v>2</v>
      </c>
      <c r="M1451" s="6">
        <v>0</v>
      </c>
      <c r="N1451" s="6">
        <v>0</v>
      </c>
      <c r="O1451" s="6">
        <v>0</v>
      </c>
      <c r="P1451" s="6">
        <v>0</v>
      </c>
      <c r="Q1451" s="6">
        <v>2</v>
      </c>
      <c r="R1451" s="6">
        <v>0</v>
      </c>
      <c r="S1451" s="6">
        <v>0</v>
      </c>
      <c r="T1451" s="6">
        <v>1</v>
      </c>
      <c r="U1451" s="6">
        <v>1</v>
      </c>
    </row>
    <row r="1452" spans="1:21">
      <c r="A1452" s="6" t="s">
        <v>34</v>
      </c>
      <c r="B1452" s="6" t="s">
        <v>38</v>
      </c>
      <c r="C1452" s="6">
        <v>0</v>
      </c>
      <c r="E1452" s="21">
        <f>SUM($F$16:F1452)</f>
        <v>0.98302129917381953</v>
      </c>
      <c r="F1452" s="16">
        <f>I1452/$I$1814</f>
        <v>7.5797771545516555E-5</v>
      </c>
      <c r="G1452" s="6" t="s">
        <v>34</v>
      </c>
      <c r="H1452" s="6" t="s">
        <v>38</v>
      </c>
      <c r="I1452" s="6">
        <v>2</v>
      </c>
      <c r="J1452" s="6">
        <v>2</v>
      </c>
      <c r="K1452" s="6">
        <v>2</v>
      </c>
      <c r="L1452" s="6">
        <v>2</v>
      </c>
      <c r="M1452" s="6">
        <v>0</v>
      </c>
      <c r="N1452" s="6">
        <v>0</v>
      </c>
      <c r="O1452" s="6">
        <v>1</v>
      </c>
      <c r="P1452" s="6">
        <v>0</v>
      </c>
      <c r="Q1452" s="6">
        <v>2</v>
      </c>
      <c r="R1452" s="6">
        <v>0</v>
      </c>
      <c r="S1452" s="6">
        <v>1</v>
      </c>
      <c r="T1452" s="6">
        <v>0</v>
      </c>
      <c r="U1452" s="6">
        <v>2</v>
      </c>
    </row>
    <row r="1453" spans="1:21">
      <c r="A1453" s="6" t="s">
        <v>78</v>
      </c>
      <c r="B1453" s="6" t="s">
        <v>80</v>
      </c>
      <c r="C1453" s="6">
        <v>0</v>
      </c>
      <c r="E1453" s="21">
        <f>SUM($F$16:F1453)</f>
        <v>0.98309709694536507</v>
      </c>
      <c r="F1453" s="16">
        <f>I1453/$I$1814</f>
        <v>7.5797771545516555E-5</v>
      </c>
      <c r="G1453" s="6" t="s">
        <v>78</v>
      </c>
      <c r="H1453" s="6" t="s">
        <v>80</v>
      </c>
      <c r="I1453" s="6">
        <v>2</v>
      </c>
      <c r="J1453" s="6">
        <v>2</v>
      </c>
      <c r="K1453" s="6">
        <v>1</v>
      </c>
      <c r="L1453" s="6">
        <v>2</v>
      </c>
      <c r="M1453" s="6">
        <v>0</v>
      </c>
      <c r="N1453" s="6">
        <v>0</v>
      </c>
      <c r="O1453" s="6">
        <v>0</v>
      </c>
      <c r="P1453" s="6">
        <v>1</v>
      </c>
      <c r="Q1453" s="6">
        <v>1</v>
      </c>
      <c r="R1453" s="6">
        <v>0</v>
      </c>
      <c r="S1453" s="6">
        <v>0</v>
      </c>
      <c r="T1453" s="6">
        <v>1</v>
      </c>
      <c r="U1453" s="6">
        <v>1</v>
      </c>
    </row>
    <row r="1454" spans="1:21">
      <c r="A1454" s="6" t="s">
        <v>45</v>
      </c>
      <c r="B1454" s="6" t="s">
        <v>50</v>
      </c>
      <c r="C1454" s="6">
        <v>0</v>
      </c>
      <c r="E1454" s="21">
        <f>SUM($F$16:F1454)</f>
        <v>0.98317289471691061</v>
      </c>
      <c r="F1454" s="16">
        <f>I1454/$I$1814</f>
        <v>7.5797771545516555E-5</v>
      </c>
      <c r="G1454" s="6" t="s">
        <v>45</v>
      </c>
      <c r="H1454" s="6" t="s">
        <v>50</v>
      </c>
      <c r="I1454" s="6">
        <v>2</v>
      </c>
      <c r="J1454" s="6">
        <v>2</v>
      </c>
      <c r="K1454" s="6">
        <v>2</v>
      </c>
      <c r="L1454" s="6">
        <v>2</v>
      </c>
      <c r="M1454" s="6">
        <v>0</v>
      </c>
      <c r="N1454" s="6">
        <v>0</v>
      </c>
      <c r="O1454" s="6">
        <v>0</v>
      </c>
      <c r="P1454" s="6">
        <v>1</v>
      </c>
      <c r="Q1454" s="6">
        <v>1</v>
      </c>
      <c r="R1454" s="6">
        <v>1</v>
      </c>
      <c r="S1454" s="6">
        <v>0</v>
      </c>
      <c r="T1454" s="6">
        <v>1</v>
      </c>
      <c r="U1454" s="6">
        <v>1</v>
      </c>
    </row>
    <row r="1455" spans="1:21">
      <c r="A1455" s="6" t="s">
        <v>45</v>
      </c>
      <c r="B1455" s="6" t="s">
        <v>69</v>
      </c>
      <c r="C1455" s="6">
        <v>0</v>
      </c>
      <c r="E1455" s="21">
        <f>SUM($F$16:F1455)</f>
        <v>0.98324869248845614</v>
      </c>
      <c r="F1455" s="16">
        <f>I1455/$I$1814</f>
        <v>7.5797771545516555E-5</v>
      </c>
      <c r="G1455" s="6" t="s">
        <v>45</v>
      </c>
      <c r="H1455" s="6" t="s">
        <v>69</v>
      </c>
      <c r="I1455" s="6">
        <v>2</v>
      </c>
      <c r="J1455" s="6">
        <v>2</v>
      </c>
      <c r="K1455" s="6">
        <v>2</v>
      </c>
      <c r="L1455" s="6">
        <v>2</v>
      </c>
      <c r="M1455" s="6">
        <v>0</v>
      </c>
      <c r="N1455" s="6">
        <v>0</v>
      </c>
      <c r="O1455" s="6">
        <v>0</v>
      </c>
      <c r="P1455" s="6">
        <v>0</v>
      </c>
      <c r="Q1455" s="6">
        <v>2</v>
      </c>
      <c r="R1455" s="6">
        <v>0</v>
      </c>
      <c r="S1455" s="6">
        <v>0</v>
      </c>
      <c r="T1455" s="6">
        <v>0</v>
      </c>
      <c r="U1455" s="6">
        <v>2</v>
      </c>
    </row>
    <row r="1456" spans="1:21">
      <c r="A1456" s="6" t="s">
        <v>68</v>
      </c>
      <c r="B1456" s="6" t="s">
        <v>63</v>
      </c>
      <c r="C1456" s="6">
        <v>0</v>
      </c>
      <c r="E1456" s="21">
        <f>SUM($F$16:F1456)</f>
        <v>0.98332449026000168</v>
      </c>
      <c r="F1456" s="16">
        <f>I1456/$I$1814</f>
        <v>7.5797771545516555E-5</v>
      </c>
      <c r="G1456" s="6" t="s">
        <v>68</v>
      </c>
      <c r="H1456" s="6" t="s">
        <v>63</v>
      </c>
      <c r="I1456" s="6">
        <v>2</v>
      </c>
      <c r="J1456" s="6">
        <v>2</v>
      </c>
      <c r="K1456" s="6">
        <v>2</v>
      </c>
      <c r="L1456" s="6">
        <v>2</v>
      </c>
      <c r="M1456" s="6">
        <v>0</v>
      </c>
      <c r="N1456" s="6">
        <v>0</v>
      </c>
      <c r="O1456" s="6">
        <v>0</v>
      </c>
      <c r="P1456" s="6">
        <v>0</v>
      </c>
      <c r="Q1456" s="6">
        <v>2</v>
      </c>
      <c r="R1456" s="6">
        <v>0</v>
      </c>
      <c r="S1456" s="6">
        <v>1</v>
      </c>
      <c r="T1456" s="6">
        <v>0</v>
      </c>
      <c r="U1456" s="6">
        <v>2</v>
      </c>
    </row>
    <row r="1457" spans="1:21">
      <c r="A1457" s="6" t="s">
        <v>81</v>
      </c>
      <c r="B1457" s="6" t="s">
        <v>39</v>
      </c>
      <c r="C1457" s="6">
        <v>0</v>
      </c>
      <c r="E1457" s="21">
        <f>SUM($F$16:F1457)</f>
        <v>0.98340028803154722</v>
      </c>
      <c r="F1457" s="16">
        <f>I1457/$I$1814</f>
        <v>7.5797771545516555E-5</v>
      </c>
      <c r="G1457" s="6" t="s">
        <v>81</v>
      </c>
      <c r="H1457" s="6" t="s">
        <v>39</v>
      </c>
      <c r="I1457" s="6">
        <v>2</v>
      </c>
      <c r="J1457" s="6">
        <v>2</v>
      </c>
      <c r="K1457" s="6">
        <v>2</v>
      </c>
      <c r="L1457" s="6">
        <v>2</v>
      </c>
      <c r="M1457" s="6">
        <v>0</v>
      </c>
      <c r="N1457" s="6">
        <v>0</v>
      </c>
      <c r="O1457" s="6">
        <v>0</v>
      </c>
      <c r="P1457" s="6">
        <v>0</v>
      </c>
      <c r="Q1457" s="6">
        <v>2</v>
      </c>
      <c r="R1457" s="6">
        <v>0</v>
      </c>
      <c r="S1457" s="6">
        <v>0</v>
      </c>
      <c r="T1457" s="6">
        <v>1</v>
      </c>
      <c r="U1457" s="6">
        <v>1</v>
      </c>
    </row>
    <row r="1458" spans="1:21">
      <c r="A1458" s="6" t="s">
        <v>81</v>
      </c>
      <c r="B1458" s="6" t="s">
        <v>47</v>
      </c>
      <c r="C1458" s="6">
        <v>0</v>
      </c>
      <c r="E1458" s="21">
        <f>SUM($F$16:F1458)</f>
        <v>0.98347608580309276</v>
      </c>
      <c r="F1458" s="16">
        <f>I1458/$I$1814</f>
        <v>7.5797771545516555E-5</v>
      </c>
      <c r="G1458" s="6" t="s">
        <v>81</v>
      </c>
      <c r="H1458" s="6" t="s">
        <v>47</v>
      </c>
      <c r="I1458" s="6">
        <v>2</v>
      </c>
      <c r="J1458" s="6">
        <v>2</v>
      </c>
      <c r="K1458" s="6">
        <v>2</v>
      </c>
      <c r="L1458" s="6">
        <v>2</v>
      </c>
      <c r="M1458" s="6">
        <v>0</v>
      </c>
      <c r="N1458" s="6">
        <v>0</v>
      </c>
      <c r="O1458" s="6">
        <v>0</v>
      </c>
      <c r="P1458" s="6">
        <v>2</v>
      </c>
      <c r="Q1458" s="6">
        <v>0</v>
      </c>
      <c r="R1458" s="6">
        <v>1</v>
      </c>
      <c r="S1458" s="6">
        <v>1</v>
      </c>
      <c r="T1458" s="6">
        <v>0</v>
      </c>
      <c r="U1458" s="6">
        <v>2</v>
      </c>
    </row>
    <row r="1459" spans="1:21">
      <c r="A1459" s="6" t="s">
        <v>44</v>
      </c>
      <c r="B1459" s="6" t="s">
        <v>60</v>
      </c>
      <c r="C1459" s="6">
        <v>0</v>
      </c>
      <c r="E1459" s="21">
        <f>SUM($F$16:F1459)</f>
        <v>0.9835518835746383</v>
      </c>
      <c r="F1459" s="16">
        <f>I1459/$I$1814</f>
        <v>7.5797771545516555E-5</v>
      </c>
      <c r="G1459" s="6" t="s">
        <v>44</v>
      </c>
      <c r="H1459" s="6" t="s">
        <v>60</v>
      </c>
      <c r="I1459" s="6">
        <v>2</v>
      </c>
      <c r="J1459" s="6">
        <v>2</v>
      </c>
      <c r="K1459" s="6">
        <v>2</v>
      </c>
      <c r="L1459" s="6">
        <v>2</v>
      </c>
      <c r="M1459" s="6">
        <v>0</v>
      </c>
      <c r="N1459" s="6">
        <v>0</v>
      </c>
      <c r="O1459" s="6">
        <v>0</v>
      </c>
      <c r="P1459" s="6">
        <v>0</v>
      </c>
      <c r="Q1459" s="6">
        <v>2</v>
      </c>
      <c r="R1459" s="6">
        <v>0</v>
      </c>
      <c r="S1459" s="6">
        <v>0</v>
      </c>
      <c r="T1459" s="6">
        <v>1</v>
      </c>
      <c r="U1459" s="6">
        <v>1</v>
      </c>
    </row>
    <row r="1460" spans="1:21">
      <c r="A1460" s="6" t="s">
        <v>61</v>
      </c>
      <c r="B1460" s="6" t="s">
        <v>38</v>
      </c>
      <c r="C1460" s="6">
        <v>0</v>
      </c>
      <c r="E1460" s="21">
        <f>SUM($F$16:F1460)</f>
        <v>0.98362768134618384</v>
      </c>
      <c r="F1460" s="16">
        <f>I1460/$I$1814</f>
        <v>7.5797771545516555E-5</v>
      </c>
      <c r="G1460" s="6" t="s">
        <v>61</v>
      </c>
      <c r="H1460" s="6" t="s">
        <v>38</v>
      </c>
      <c r="I1460" s="6">
        <v>2</v>
      </c>
      <c r="J1460" s="6">
        <v>2</v>
      </c>
      <c r="K1460" s="6">
        <v>2</v>
      </c>
      <c r="L1460" s="6">
        <v>2</v>
      </c>
      <c r="M1460" s="6">
        <v>0</v>
      </c>
      <c r="N1460" s="6">
        <v>0</v>
      </c>
      <c r="O1460" s="6">
        <v>0</v>
      </c>
      <c r="P1460" s="6">
        <v>1</v>
      </c>
      <c r="Q1460" s="6">
        <v>1</v>
      </c>
      <c r="R1460" s="6">
        <v>0</v>
      </c>
      <c r="S1460" s="6">
        <v>0</v>
      </c>
      <c r="T1460" s="6">
        <v>2</v>
      </c>
      <c r="U1460" s="6">
        <v>0</v>
      </c>
    </row>
    <row r="1461" spans="1:21">
      <c r="A1461" s="6" t="s">
        <v>54</v>
      </c>
      <c r="B1461" s="6" t="s">
        <v>46</v>
      </c>
      <c r="C1461" s="6">
        <v>0</v>
      </c>
      <c r="E1461" s="21">
        <f>SUM($F$16:F1461)</f>
        <v>0.98370347911772937</v>
      </c>
      <c r="F1461" s="16">
        <f>I1461/$I$1814</f>
        <v>7.5797771545516555E-5</v>
      </c>
      <c r="G1461" s="6" t="s">
        <v>54</v>
      </c>
      <c r="H1461" s="6" t="s">
        <v>46</v>
      </c>
      <c r="I1461" s="6">
        <v>2</v>
      </c>
      <c r="J1461" s="6">
        <v>2</v>
      </c>
      <c r="K1461" s="6">
        <v>2</v>
      </c>
      <c r="L1461" s="6">
        <v>2</v>
      </c>
      <c r="M1461" s="6">
        <v>0</v>
      </c>
      <c r="N1461" s="6">
        <v>0</v>
      </c>
      <c r="O1461" s="6">
        <v>0</v>
      </c>
      <c r="P1461" s="6">
        <v>0</v>
      </c>
      <c r="Q1461" s="6">
        <v>2</v>
      </c>
      <c r="R1461" s="6">
        <v>1</v>
      </c>
      <c r="S1461" s="6">
        <v>0</v>
      </c>
      <c r="T1461" s="6">
        <v>1</v>
      </c>
      <c r="U1461" s="6">
        <v>1</v>
      </c>
    </row>
    <row r="1462" spans="1:21">
      <c r="A1462" s="6" t="s">
        <v>44</v>
      </c>
      <c r="B1462" s="6" t="s">
        <v>31</v>
      </c>
      <c r="C1462" s="6">
        <v>0</v>
      </c>
      <c r="E1462" s="21">
        <f>SUM($F$16:F1462)</f>
        <v>0.98377927688927491</v>
      </c>
      <c r="F1462" s="16">
        <f>I1462/$I$1814</f>
        <v>7.5797771545516555E-5</v>
      </c>
      <c r="G1462" s="6" t="s">
        <v>44</v>
      </c>
      <c r="H1462" s="6" t="s">
        <v>31</v>
      </c>
      <c r="I1462" s="6">
        <v>2</v>
      </c>
      <c r="J1462" s="6">
        <v>2</v>
      </c>
      <c r="K1462" s="6">
        <v>2</v>
      </c>
      <c r="L1462" s="6">
        <v>1</v>
      </c>
      <c r="M1462" s="6">
        <v>0</v>
      </c>
      <c r="N1462" s="6">
        <v>0</v>
      </c>
      <c r="O1462" s="6">
        <v>0</v>
      </c>
      <c r="P1462" s="6">
        <v>0</v>
      </c>
      <c r="Q1462" s="6">
        <v>2</v>
      </c>
      <c r="R1462" s="6">
        <v>2</v>
      </c>
      <c r="S1462" s="6">
        <v>0</v>
      </c>
      <c r="T1462" s="6">
        <v>0</v>
      </c>
      <c r="U1462" s="6">
        <v>2</v>
      </c>
    </row>
    <row r="1463" spans="1:21">
      <c r="A1463" s="6" t="s">
        <v>53</v>
      </c>
      <c r="B1463" s="6" t="s">
        <v>41</v>
      </c>
      <c r="C1463" s="6">
        <v>0</v>
      </c>
      <c r="E1463" s="21">
        <f>SUM($F$16:F1463)</f>
        <v>0.98385507466082045</v>
      </c>
      <c r="F1463" s="16">
        <f>I1463/$I$1814</f>
        <v>7.5797771545516555E-5</v>
      </c>
      <c r="G1463" s="6" t="s">
        <v>53</v>
      </c>
      <c r="H1463" s="6" t="s">
        <v>41</v>
      </c>
      <c r="I1463" s="6">
        <v>2</v>
      </c>
      <c r="J1463" s="6">
        <v>2</v>
      </c>
      <c r="K1463" s="6">
        <v>2</v>
      </c>
      <c r="L1463" s="6">
        <v>2</v>
      </c>
      <c r="M1463" s="6">
        <v>0</v>
      </c>
      <c r="N1463" s="6">
        <v>0</v>
      </c>
      <c r="O1463" s="6">
        <v>1</v>
      </c>
      <c r="P1463" s="6">
        <v>0</v>
      </c>
      <c r="Q1463" s="6">
        <v>2</v>
      </c>
      <c r="R1463" s="6">
        <v>0</v>
      </c>
      <c r="S1463" s="6">
        <v>2</v>
      </c>
      <c r="T1463" s="6">
        <v>0</v>
      </c>
      <c r="U1463" s="6">
        <v>2</v>
      </c>
    </row>
    <row r="1464" spans="1:21">
      <c r="A1464" s="6" t="s">
        <v>32</v>
      </c>
      <c r="B1464" s="6" t="s">
        <v>57</v>
      </c>
      <c r="C1464" s="6">
        <v>0</v>
      </c>
      <c r="E1464" s="21">
        <f>SUM($F$16:F1464)</f>
        <v>0.98393087243236599</v>
      </c>
      <c r="F1464" s="16">
        <f>I1464/$I$1814</f>
        <v>7.5797771545516555E-5</v>
      </c>
      <c r="G1464" s="6" t="s">
        <v>32</v>
      </c>
      <c r="H1464" s="6" t="s">
        <v>57</v>
      </c>
      <c r="I1464" s="6">
        <v>2</v>
      </c>
      <c r="J1464" s="6">
        <v>2</v>
      </c>
      <c r="K1464" s="6">
        <v>2</v>
      </c>
      <c r="L1464" s="6">
        <v>2</v>
      </c>
      <c r="M1464" s="6">
        <v>0</v>
      </c>
      <c r="N1464" s="6">
        <v>0</v>
      </c>
      <c r="O1464" s="6">
        <v>0</v>
      </c>
      <c r="P1464" s="6">
        <v>0</v>
      </c>
      <c r="Q1464" s="6">
        <v>2</v>
      </c>
      <c r="R1464" s="6">
        <v>1</v>
      </c>
      <c r="S1464" s="6">
        <v>0</v>
      </c>
      <c r="T1464" s="6">
        <v>1</v>
      </c>
      <c r="U1464" s="6">
        <v>1</v>
      </c>
    </row>
    <row r="1465" spans="1:21">
      <c r="A1465" s="6" t="s">
        <v>32</v>
      </c>
      <c r="B1465" s="6" t="s">
        <v>44</v>
      </c>
      <c r="C1465" s="6">
        <v>0</v>
      </c>
      <c r="E1465" s="21">
        <f>SUM($F$16:F1465)</f>
        <v>0.98400667020391153</v>
      </c>
      <c r="F1465" s="16">
        <f>I1465/$I$1814</f>
        <v>7.5797771545516555E-5</v>
      </c>
      <c r="G1465" s="6" t="s">
        <v>32</v>
      </c>
      <c r="H1465" s="6" t="s">
        <v>44</v>
      </c>
      <c r="I1465" s="6">
        <v>2</v>
      </c>
      <c r="J1465" s="6">
        <v>2</v>
      </c>
      <c r="K1465" s="6">
        <v>2</v>
      </c>
      <c r="L1465" s="6">
        <v>2</v>
      </c>
      <c r="M1465" s="6">
        <v>0</v>
      </c>
      <c r="N1465" s="6">
        <v>0</v>
      </c>
      <c r="O1465" s="6">
        <v>0</v>
      </c>
      <c r="P1465" s="6">
        <v>0</v>
      </c>
      <c r="Q1465" s="6">
        <v>2</v>
      </c>
      <c r="R1465" s="6">
        <v>0</v>
      </c>
      <c r="S1465" s="6">
        <v>1</v>
      </c>
      <c r="T1465" s="6">
        <v>0</v>
      </c>
      <c r="U1465" s="6">
        <v>2</v>
      </c>
    </row>
    <row r="1466" spans="1:21">
      <c r="A1466" s="6" t="s">
        <v>32</v>
      </c>
      <c r="B1466" s="6" t="s">
        <v>61</v>
      </c>
      <c r="C1466" s="6">
        <v>0</v>
      </c>
      <c r="E1466" s="21">
        <f>SUM($F$16:F1466)</f>
        <v>0.98408246797545706</v>
      </c>
      <c r="F1466" s="16">
        <f>I1466/$I$1814</f>
        <v>7.5797771545516555E-5</v>
      </c>
      <c r="G1466" s="6" t="s">
        <v>32</v>
      </c>
      <c r="H1466" s="6" t="s">
        <v>61</v>
      </c>
      <c r="I1466" s="6">
        <v>2</v>
      </c>
      <c r="J1466" s="6">
        <v>1</v>
      </c>
      <c r="K1466" s="6">
        <v>1</v>
      </c>
      <c r="L1466" s="6">
        <v>2</v>
      </c>
      <c r="M1466" s="6">
        <v>0</v>
      </c>
      <c r="N1466" s="6">
        <v>0</v>
      </c>
      <c r="O1466" s="6">
        <v>0</v>
      </c>
      <c r="P1466" s="6">
        <v>0</v>
      </c>
      <c r="Q1466" s="6">
        <v>2</v>
      </c>
      <c r="R1466" s="6">
        <v>0</v>
      </c>
      <c r="S1466" s="6">
        <v>2</v>
      </c>
      <c r="T1466" s="6">
        <v>0</v>
      </c>
      <c r="U1466" s="6">
        <v>2</v>
      </c>
    </row>
    <row r="1467" spans="1:21">
      <c r="A1467" s="6" t="s">
        <v>53</v>
      </c>
      <c r="B1467" s="6" t="s">
        <v>69</v>
      </c>
      <c r="C1467" s="6">
        <v>0</v>
      </c>
      <c r="E1467" s="21">
        <f>SUM($F$16:F1467)</f>
        <v>0.9841582657470026</v>
      </c>
      <c r="F1467" s="16">
        <f>I1467/$I$1814</f>
        <v>7.5797771545516555E-5</v>
      </c>
      <c r="G1467" s="6" t="s">
        <v>53</v>
      </c>
      <c r="H1467" s="6" t="s">
        <v>69</v>
      </c>
      <c r="I1467" s="6">
        <v>2</v>
      </c>
      <c r="J1467" s="6">
        <v>2</v>
      </c>
      <c r="K1467" s="6">
        <v>2</v>
      </c>
      <c r="L1467" s="6">
        <v>2</v>
      </c>
      <c r="M1467" s="6">
        <v>0</v>
      </c>
      <c r="N1467" s="6">
        <v>0</v>
      </c>
      <c r="O1467" s="6">
        <v>0</v>
      </c>
      <c r="P1467" s="6">
        <v>0</v>
      </c>
      <c r="Q1467" s="6">
        <v>2</v>
      </c>
      <c r="R1467" s="6">
        <v>0</v>
      </c>
      <c r="S1467" s="6">
        <v>1</v>
      </c>
      <c r="T1467" s="6">
        <v>1</v>
      </c>
      <c r="U1467" s="6">
        <v>1</v>
      </c>
    </row>
    <row r="1468" spans="1:21">
      <c r="A1468" s="6" t="s">
        <v>53</v>
      </c>
      <c r="B1468" s="6" t="s">
        <v>66</v>
      </c>
      <c r="C1468" s="6">
        <v>0</v>
      </c>
      <c r="E1468" s="21">
        <f>SUM($F$16:F1468)</f>
        <v>0.98423406351854814</v>
      </c>
      <c r="F1468" s="16">
        <f>I1468/$I$1814</f>
        <v>7.5797771545516555E-5</v>
      </c>
      <c r="G1468" s="6" t="s">
        <v>53</v>
      </c>
      <c r="H1468" s="6" t="s">
        <v>66</v>
      </c>
      <c r="I1468" s="6">
        <v>2</v>
      </c>
      <c r="J1468" s="6">
        <v>2</v>
      </c>
      <c r="K1468" s="6">
        <v>2</v>
      </c>
      <c r="L1468" s="6">
        <v>2</v>
      </c>
      <c r="M1468" s="6">
        <v>0</v>
      </c>
      <c r="N1468" s="6">
        <v>0</v>
      </c>
      <c r="O1468" s="6">
        <v>1</v>
      </c>
      <c r="P1468" s="6">
        <v>0</v>
      </c>
      <c r="Q1468" s="6">
        <v>2</v>
      </c>
      <c r="R1468" s="6">
        <v>0</v>
      </c>
      <c r="S1468" s="6">
        <v>1</v>
      </c>
      <c r="T1468" s="6">
        <v>0</v>
      </c>
      <c r="U1468" s="6">
        <v>2</v>
      </c>
    </row>
    <row r="1469" spans="1:21">
      <c r="A1469" s="6" t="s">
        <v>53</v>
      </c>
      <c r="B1469" s="6" t="s">
        <v>79</v>
      </c>
      <c r="C1469" s="6">
        <v>0</v>
      </c>
      <c r="E1469" s="21">
        <f>SUM($F$16:F1469)</f>
        <v>0.98430986129009368</v>
      </c>
      <c r="F1469" s="16">
        <f>I1469/$I$1814</f>
        <v>7.5797771545516555E-5</v>
      </c>
      <c r="G1469" s="6" t="s">
        <v>53</v>
      </c>
      <c r="H1469" s="6" t="s">
        <v>79</v>
      </c>
      <c r="I1469" s="6">
        <v>2</v>
      </c>
      <c r="J1469" s="6">
        <v>2</v>
      </c>
      <c r="K1469" s="6">
        <v>2</v>
      </c>
      <c r="L1469" s="6">
        <v>2</v>
      </c>
      <c r="M1469" s="6">
        <v>0</v>
      </c>
      <c r="N1469" s="6">
        <v>0</v>
      </c>
      <c r="O1469" s="6">
        <v>0</v>
      </c>
      <c r="P1469" s="6">
        <v>0</v>
      </c>
      <c r="Q1469" s="6">
        <v>2</v>
      </c>
      <c r="R1469" s="6">
        <v>1</v>
      </c>
      <c r="S1469" s="6">
        <v>0</v>
      </c>
      <c r="T1469" s="6">
        <v>1</v>
      </c>
      <c r="U1469" s="6">
        <v>1</v>
      </c>
    </row>
    <row r="1470" spans="1:21">
      <c r="A1470" s="6" t="s">
        <v>69</v>
      </c>
      <c r="B1470" s="6" t="s">
        <v>58</v>
      </c>
      <c r="C1470" s="6">
        <v>0</v>
      </c>
      <c r="E1470" s="21">
        <f>SUM($F$16:F1470)</f>
        <v>0.98438565906163922</v>
      </c>
      <c r="F1470" s="16">
        <f>I1470/$I$1814</f>
        <v>7.5797771545516555E-5</v>
      </c>
      <c r="G1470" s="6" t="s">
        <v>69</v>
      </c>
      <c r="H1470" s="6" t="s">
        <v>58</v>
      </c>
      <c r="I1470" s="6">
        <v>2</v>
      </c>
      <c r="J1470" s="6">
        <v>2</v>
      </c>
      <c r="K1470" s="6">
        <v>2</v>
      </c>
      <c r="L1470" s="6">
        <v>2</v>
      </c>
      <c r="M1470" s="6">
        <v>0</v>
      </c>
      <c r="N1470" s="6">
        <v>0</v>
      </c>
      <c r="O1470" s="6">
        <v>0</v>
      </c>
      <c r="P1470" s="6">
        <v>1</v>
      </c>
      <c r="Q1470" s="6">
        <v>1</v>
      </c>
      <c r="R1470" s="6">
        <v>0</v>
      </c>
      <c r="S1470" s="6">
        <v>1</v>
      </c>
      <c r="T1470" s="6">
        <v>1</v>
      </c>
      <c r="U1470" s="6">
        <v>1</v>
      </c>
    </row>
    <row r="1471" spans="1:21">
      <c r="A1471" s="6" t="s">
        <v>79</v>
      </c>
      <c r="B1471" s="6" t="s">
        <v>76</v>
      </c>
      <c r="C1471" s="6">
        <v>1</v>
      </c>
      <c r="E1471" s="21">
        <f>SUM($F$16:F1471)</f>
        <v>0.98442355794741199</v>
      </c>
      <c r="F1471" s="9">
        <f>I1471/$I$1814</f>
        <v>3.7898885772758278E-5</v>
      </c>
      <c r="G1471" s="6" t="s">
        <v>79</v>
      </c>
      <c r="H1471" s="6" t="s">
        <v>76</v>
      </c>
      <c r="I1471" s="6">
        <v>1</v>
      </c>
      <c r="J1471" s="6">
        <v>1</v>
      </c>
      <c r="K1471" s="6">
        <v>1</v>
      </c>
      <c r="L1471" s="6">
        <v>1</v>
      </c>
      <c r="M1471" s="6">
        <v>0</v>
      </c>
      <c r="N1471" s="6">
        <v>0</v>
      </c>
      <c r="O1471" s="6">
        <v>0</v>
      </c>
      <c r="P1471" s="6">
        <v>1</v>
      </c>
      <c r="Q1471" s="6">
        <v>0</v>
      </c>
      <c r="R1471" s="6">
        <v>0</v>
      </c>
      <c r="S1471" s="6">
        <v>1</v>
      </c>
      <c r="T1471" s="6">
        <v>0</v>
      </c>
      <c r="U1471" s="6">
        <v>1</v>
      </c>
    </row>
    <row r="1472" spans="1:21">
      <c r="A1472" s="6" t="s">
        <v>78</v>
      </c>
      <c r="B1472" s="6" t="s">
        <v>36</v>
      </c>
      <c r="C1472" s="6">
        <v>0</v>
      </c>
      <c r="E1472" s="21">
        <f>SUM($F$16:F1472)</f>
        <v>0.98449935571895753</v>
      </c>
      <c r="F1472" s="16">
        <f>I1472/$I$1814</f>
        <v>7.5797771545516555E-5</v>
      </c>
      <c r="G1472" s="6" t="s">
        <v>78</v>
      </c>
      <c r="H1472" s="6" t="s">
        <v>36</v>
      </c>
      <c r="I1472" s="6">
        <v>2</v>
      </c>
      <c r="J1472" s="6">
        <v>2</v>
      </c>
      <c r="K1472" s="6">
        <v>2</v>
      </c>
      <c r="L1472" s="6">
        <v>2</v>
      </c>
      <c r="M1472" s="6">
        <v>0</v>
      </c>
      <c r="N1472" s="6">
        <v>0</v>
      </c>
      <c r="O1472" s="6">
        <v>0</v>
      </c>
      <c r="P1472" s="6">
        <v>0</v>
      </c>
      <c r="Q1472" s="6">
        <v>2</v>
      </c>
      <c r="R1472" s="6">
        <v>1</v>
      </c>
      <c r="S1472" s="6">
        <v>1</v>
      </c>
      <c r="T1472" s="6">
        <v>0</v>
      </c>
      <c r="U1472" s="6">
        <v>2</v>
      </c>
    </row>
    <row r="1473" spans="1:21">
      <c r="A1473" s="6" t="s">
        <v>78</v>
      </c>
      <c r="B1473" s="6" t="s">
        <v>50</v>
      </c>
      <c r="C1473" s="6">
        <v>0</v>
      </c>
      <c r="E1473" s="21">
        <f>SUM($F$16:F1473)</f>
        <v>0.98457515349050306</v>
      </c>
      <c r="F1473" s="16">
        <f>I1473/$I$1814</f>
        <v>7.5797771545516555E-5</v>
      </c>
      <c r="G1473" s="6" t="s">
        <v>78</v>
      </c>
      <c r="H1473" s="6" t="s">
        <v>50</v>
      </c>
      <c r="I1473" s="6">
        <v>2</v>
      </c>
      <c r="J1473" s="6">
        <v>2</v>
      </c>
      <c r="K1473" s="6">
        <v>2</v>
      </c>
      <c r="L1473" s="6">
        <v>2</v>
      </c>
      <c r="M1473" s="6">
        <v>0</v>
      </c>
      <c r="N1473" s="6">
        <v>0</v>
      </c>
      <c r="O1473" s="6">
        <v>1</v>
      </c>
      <c r="P1473" s="6">
        <v>0</v>
      </c>
      <c r="Q1473" s="6">
        <v>2</v>
      </c>
      <c r="R1473" s="6">
        <v>0</v>
      </c>
      <c r="S1473" s="6">
        <v>0</v>
      </c>
      <c r="T1473" s="6">
        <v>1</v>
      </c>
      <c r="U1473" s="6">
        <v>1</v>
      </c>
    </row>
    <row r="1474" spans="1:21">
      <c r="A1474" s="6" t="s">
        <v>78</v>
      </c>
      <c r="B1474" s="6" t="s">
        <v>57</v>
      </c>
      <c r="C1474" s="6">
        <v>0</v>
      </c>
      <c r="E1474" s="21">
        <f>SUM($F$16:F1474)</f>
        <v>0.9846509512620486</v>
      </c>
      <c r="F1474" s="16">
        <f>I1474/$I$1814</f>
        <v>7.5797771545516555E-5</v>
      </c>
      <c r="G1474" s="6" t="s">
        <v>78</v>
      </c>
      <c r="H1474" s="6" t="s">
        <v>57</v>
      </c>
      <c r="I1474" s="6">
        <v>2</v>
      </c>
      <c r="J1474" s="6">
        <v>2</v>
      </c>
      <c r="K1474" s="6">
        <v>2</v>
      </c>
      <c r="L1474" s="6">
        <v>2</v>
      </c>
      <c r="M1474" s="6">
        <v>0</v>
      </c>
      <c r="N1474" s="6">
        <v>0</v>
      </c>
      <c r="O1474" s="6">
        <v>0</v>
      </c>
      <c r="P1474" s="6">
        <v>1</v>
      </c>
      <c r="Q1474" s="6">
        <v>1</v>
      </c>
      <c r="R1474" s="6">
        <v>1</v>
      </c>
      <c r="S1474" s="6">
        <v>0</v>
      </c>
      <c r="T1474" s="6">
        <v>0</v>
      </c>
      <c r="U1474" s="6">
        <v>2</v>
      </c>
    </row>
    <row r="1475" spans="1:21">
      <c r="A1475" s="6" t="s">
        <v>78</v>
      </c>
      <c r="B1475" s="6" t="s">
        <v>61</v>
      </c>
      <c r="C1475" s="6">
        <v>0</v>
      </c>
      <c r="E1475" s="21">
        <f>SUM($F$16:F1475)</f>
        <v>0.98472674903359414</v>
      </c>
      <c r="F1475" s="16">
        <f>I1475/$I$1814</f>
        <v>7.5797771545516555E-5</v>
      </c>
      <c r="G1475" s="6" t="s">
        <v>78</v>
      </c>
      <c r="H1475" s="6" t="s">
        <v>61</v>
      </c>
      <c r="I1475" s="6">
        <v>2</v>
      </c>
      <c r="J1475" s="6">
        <v>1</v>
      </c>
      <c r="K1475" s="6">
        <v>2</v>
      </c>
      <c r="L1475" s="6">
        <v>1</v>
      </c>
      <c r="M1475" s="6">
        <v>0</v>
      </c>
      <c r="N1475" s="6">
        <v>0</v>
      </c>
      <c r="O1475" s="6">
        <v>0</v>
      </c>
      <c r="P1475" s="6">
        <v>0</v>
      </c>
      <c r="Q1475" s="6">
        <v>2</v>
      </c>
      <c r="R1475" s="6">
        <v>0</v>
      </c>
      <c r="S1475" s="6">
        <v>1</v>
      </c>
      <c r="T1475" s="6">
        <v>0</v>
      </c>
      <c r="U1475" s="6">
        <v>2</v>
      </c>
    </row>
    <row r="1476" spans="1:21">
      <c r="A1476" s="6" t="s">
        <v>78</v>
      </c>
      <c r="B1476" s="6" t="s">
        <v>69</v>
      </c>
      <c r="C1476" s="6">
        <v>0</v>
      </c>
      <c r="E1476" s="21">
        <f>SUM($F$16:F1476)</f>
        <v>0.98480254680513968</v>
      </c>
      <c r="F1476" s="16">
        <f>I1476/$I$1814</f>
        <v>7.5797771545516555E-5</v>
      </c>
      <c r="G1476" s="6" t="s">
        <v>78</v>
      </c>
      <c r="H1476" s="6" t="s">
        <v>69</v>
      </c>
      <c r="I1476" s="6">
        <v>2</v>
      </c>
      <c r="J1476" s="6">
        <v>2</v>
      </c>
      <c r="K1476" s="6">
        <v>1</v>
      </c>
      <c r="L1476" s="6">
        <v>2</v>
      </c>
      <c r="M1476" s="6">
        <v>0</v>
      </c>
      <c r="N1476" s="6">
        <v>0</v>
      </c>
      <c r="O1476" s="6">
        <v>0</v>
      </c>
      <c r="P1476" s="6">
        <v>0</v>
      </c>
      <c r="Q1476" s="6">
        <v>2</v>
      </c>
      <c r="R1476" s="6">
        <v>0</v>
      </c>
      <c r="S1476" s="6">
        <v>1</v>
      </c>
      <c r="T1476" s="6">
        <v>0</v>
      </c>
      <c r="U1476" s="6">
        <v>2</v>
      </c>
    </row>
    <row r="1477" spans="1:21">
      <c r="A1477" s="6" t="s">
        <v>65</v>
      </c>
      <c r="B1477" s="6" t="s">
        <v>40</v>
      </c>
      <c r="C1477" s="6">
        <v>0</v>
      </c>
      <c r="E1477" s="21">
        <f>SUM($F$16:F1477)</f>
        <v>0.98487834457668522</v>
      </c>
      <c r="F1477" s="16">
        <f>I1477/$I$1814</f>
        <v>7.5797771545516555E-5</v>
      </c>
      <c r="G1477" s="6" t="s">
        <v>65</v>
      </c>
      <c r="H1477" s="6" t="s">
        <v>40</v>
      </c>
      <c r="I1477" s="6">
        <v>2</v>
      </c>
      <c r="J1477" s="6">
        <v>2</v>
      </c>
      <c r="K1477" s="6">
        <v>2</v>
      </c>
      <c r="L1477" s="6">
        <v>2</v>
      </c>
      <c r="M1477" s="6">
        <v>0</v>
      </c>
      <c r="N1477" s="6">
        <v>0</v>
      </c>
      <c r="O1477" s="6">
        <v>0</v>
      </c>
      <c r="P1477" s="6">
        <v>0</v>
      </c>
      <c r="Q1477" s="6">
        <v>2</v>
      </c>
      <c r="R1477" s="6">
        <v>0</v>
      </c>
      <c r="S1477" s="6">
        <v>0</v>
      </c>
      <c r="T1477" s="6">
        <v>0</v>
      </c>
      <c r="U1477" s="6">
        <v>2</v>
      </c>
    </row>
    <row r="1478" spans="1:21">
      <c r="A1478" s="6" t="s">
        <v>58</v>
      </c>
      <c r="B1478" s="6" t="s">
        <v>52</v>
      </c>
      <c r="C1478" s="6">
        <v>0</v>
      </c>
      <c r="E1478" s="21">
        <f>SUM($F$16:F1478)</f>
        <v>0.98495414234823075</v>
      </c>
      <c r="F1478" s="16">
        <f>I1478/$I$1814</f>
        <v>7.5797771545516555E-5</v>
      </c>
      <c r="G1478" s="6" t="s">
        <v>58</v>
      </c>
      <c r="H1478" s="6" t="s">
        <v>52</v>
      </c>
      <c r="I1478" s="6">
        <v>2</v>
      </c>
      <c r="J1478" s="6">
        <v>2</v>
      </c>
      <c r="K1478" s="6">
        <v>2</v>
      </c>
      <c r="L1478" s="6">
        <v>2</v>
      </c>
      <c r="M1478" s="6">
        <v>0</v>
      </c>
      <c r="N1478" s="6">
        <v>0</v>
      </c>
      <c r="O1478" s="6">
        <v>0</v>
      </c>
      <c r="P1478" s="6">
        <v>2</v>
      </c>
      <c r="Q1478" s="6">
        <v>0</v>
      </c>
      <c r="R1478" s="6">
        <v>0</v>
      </c>
      <c r="S1478" s="6">
        <v>1</v>
      </c>
      <c r="T1478" s="6">
        <v>1</v>
      </c>
      <c r="U1478" s="6">
        <v>1</v>
      </c>
    </row>
    <row r="1479" spans="1:21">
      <c r="A1479" s="6" t="s">
        <v>58</v>
      </c>
      <c r="B1479" s="6" t="s">
        <v>37</v>
      </c>
      <c r="C1479" s="6">
        <v>0</v>
      </c>
      <c r="E1479" s="21">
        <f>SUM($F$16:F1479)</f>
        <v>0.98502994011977629</v>
      </c>
      <c r="F1479" s="16">
        <f>I1479/$I$1814</f>
        <v>7.5797771545516555E-5</v>
      </c>
      <c r="G1479" s="6" t="s">
        <v>58</v>
      </c>
      <c r="H1479" s="6" t="s">
        <v>37</v>
      </c>
      <c r="I1479" s="6">
        <v>2</v>
      </c>
      <c r="J1479" s="6">
        <v>2</v>
      </c>
      <c r="K1479" s="6">
        <v>2</v>
      </c>
      <c r="L1479" s="6">
        <v>2</v>
      </c>
      <c r="M1479" s="6">
        <v>0</v>
      </c>
      <c r="N1479" s="6">
        <v>0</v>
      </c>
      <c r="O1479" s="6">
        <v>0</v>
      </c>
      <c r="P1479" s="6">
        <v>0</v>
      </c>
      <c r="Q1479" s="6">
        <v>2</v>
      </c>
      <c r="R1479" s="6">
        <v>1</v>
      </c>
      <c r="S1479" s="6">
        <v>0</v>
      </c>
      <c r="T1479" s="6">
        <v>1</v>
      </c>
      <c r="U1479" s="6">
        <v>1</v>
      </c>
    </row>
    <row r="1480" spans="1:21">
      <c r="A1480" s="6" t="s">
        <v>58</v>
      </c>
      <c r="B1480" s="6" t="s">
        <v>69</v>
      </c>
      <c r="C1480" s="6">
        <v>0</v>
      </c>
      <c r="E1480" s="21">
        <f>SUM($F$16:F1480)</f>
        <v>0.98510573789132183</v>
      </c>
      <c r="F1480" s="16">
        <f>I1480/$I$1814</f>
        <v>7.5797771545516555E-5</v>
      </c>
      <c r="G1480" s="6" t="s">
        <v>58</v>
      </c>
      <c r="H1480" s="6" t="s">
        <v>69</v>
      </c>
      <c r="I1480" s="6">
        <v>2</v>
      </c>
      <c r="J1480" s="6">
        <v>2</v>
      </c>
      <c r="K1480" s="6">
        <v>2</v>
      </c>
      <c r="L1480" s="6">
        <v>1</v>
      </c>
      <c r="M1480" s="6">
        <v>0</v>
      </c>
      <c r="N1480" s="6">
        <v>0</v>
      </c>
      <c r="O1480" s="6">
        <v>0</v>
      </c>
      <c r="P1480" s="6">
        <v>1</v>
      </c>
      <c r="Q1480" s="6">
        <v>1</v>
      </c>
      <c r="R1480" s="6">
        <v>0</v>
      </c>
      <c r="S1480" s="6">
        <v>0</v>
      </c>
      <c r="T1480" s="6">
        <v>2</v>
      </c>
      <c r="U1480" s="6">
        <v>0</v>
      </c>
    </row>
    <row r="1481" spans="1:21">
      <c r="A1481" s="6" t="s">
        <v>68</v>
      </c>
      <c r="B1481" s="6" t="s">
        <v>44</v>
      </c>
      <c r="C1481" s="6">
        <v>0</v>
      </c>
      <c r="E1481" s="21">
        <f>SUM($F$16:F1481)</f>
        <v>0.98518153566286737</v>
      </c>
      <c r="F1481" s="16">
        <f>I1481/$I$1814</f>
        <v>7.5797771545516555E-5</v>
      </c>
      <c r="G1481" s="6" t="s">
        <v>68</v>
      </c>
      <c r="H1481" s="6" t="s">
        <v>44</v>
      </c>
      <c r="I1481" s="6">
        <v>2</v>
      </c>
      <c r="J1481" s="6">
        <v>2</v>
      </c>
      <c r="K1481" s="6">
        <v>1</v>
      </c>
      <c r="L1481" s="6">
        <v>2</v>
      </c>
      <c r="M1481" s="6">
        <v>0</v>
      </c>
      <c r="N1481" s="6">
        <v>0</v>
      </c>
      <c r="O1481" s="6">
        <v>0</v>
      </c>
      <c r="P1481" s="6">
        <v>1</v>
      </c>
      <c r="Q1481" s="6">
        <v>1</v>
      </c>
      <c r="R1481" s="6">
        <v>0</v>
      </c>
      <c r="S1481" s="6">
        <v>1</v>
      </c>
      <c r="T1481" s="6">
        <v>0</v>
      </c>
      <c r="U1481" s="6">
        <v>2</v>
      </c>
    </row>
    <row r="1482" spans="1:21">
      <c r="A1482" s="6" t="s">
        <v>72</v>
      </c>
      <c r="B1482" s="6" t="s">
        <v>33</v>
      </c>
      <c r="C1482" s="6">
        <v>0</v>
      </c>
      <c r="E1482" s="21">
        <f>SUM($F$16:F1482)</f>
        <v>0.98525733343441291</v>
      </c>
      <c r="F1482" s="16">
        <f>I1482/$I$1814</f>
        <v>7.5797771545516555E-5</v>
      </c>
      <c r="G1482" s="6" t="s">
        <v>72</v>
      </c>
      <c r="H1482" s="6" t="s">
        <v>33</v>
      </c>
      <c r="I1482" s="6">
        <v>2</v>
      </c>
      <c r="J1482" s="6">
        <v>2</v>
      </c>
      <c r="K1482" s="6">
        <v>1</v>
      </c>
      <c r="L1482" s="6">
        <v>2</v>
      </c>
      <c r="M1482" s="6">
        <v>0</v>
      </c>
      <c r="N1482" s="6">
        <v>0</v>
      </c>
      <c r="O1482" s="6">
        <v>0</v>
      </c>
      <c r="P1482" s="6">
        <v>0</v>
      </c>
      <c r="Q1482" s="6">
        <v>2</v>
      </c>
      <c r="R1482" s="6">
        <v>0</v>
      </c>
      <c r="S1482" s="6">
        <v>1</v>
      </c>
      <c r="T1482" s="6">
        <v>1</v>
      </c>
      <c r="U1482" s="6">
        <v>1</v>
      </c>
    </row>
    <row r="1483" spans="1:21">
      <c r="A1483" s="6" t="s">
        <v>76</v>
      </c>
      <c r="B1483" s="6" t="s">
        <v>60</v>
      </c>
      <c r="C1483" s="6">
        <v>0</v>
      </c>
      <c r="E1483" s="21">
        <f>SUM($F$16:F1483)</f>
        <v>0.98533313120595845</v>
      </c>
      <c r="F1483" s="16">
        <f>I1483/$I$1814</f>
        <v>7.5797771545516555E-5</v>
      </c>
      <c r="G1483" s="6" t="s">
        <v>76</v>
      </c>
      <c r="H1483" s="6" t="s">
        <v>60</v>
      </c>
      <c r="I1483" s="6">
        <v>2</v>
      </c>
      <c r="J1483" s="6">
        <v>2</v>
      </c>
      <c r="K1483" s="6">
        <v>2</v>
      </c>
      <c r="L1483" s="6">
        <v>2</v>
      </c>
      <c r="M1483" s="6">
        <v>0</v>
      </c>
      <c r="N1483" s="6">
        <v>0</v>
      </c>
      <c r="O1483" s="6">
        <v>0</v>
      </c>
      <c r="P1483" s="6">
        <v>0</v>
      </c>
      <c r="Q1483" s="6">
        <v>2</v>
      </c>
      <c r="R1483" s="6">
        <v>0</v>
      </c>
      <c r="S1483" s="6">
        <v>1</v>
      </c>
      <c r="T1483" s="6">
        <v>1</v>
      </c>
      <c r="U1483" s="6">
        <v>1</v>
      </c>
    </row>
    <row r="1484" spans="1:21">
      <c r="A1484" s="6" t="s">
        <v>44</v>
      </c>
      <c r="B1484" s="6" t="s">
        <v>55</v>
      </c>
      <c r="C1484" s="6">
        <v>0</v>
      </c>
      <c r="E1484" s="21">
        <f>SUM($F$16:F1484)</f>
        <v>0.98540892897750398</v>
      </c>
      <c r="F1484" s="16">
        <f>I1484/$I$1814</f>
        <v>7.5797771545516555E-5</v>
      </c>
      <c r="G1484" s="6" t="s">
        <v>44</v>
      </c>
      <c r="H1484" s="6" t="s">
        <v>55</v>
      </c>
      <c r="I1484" s="6">
        <v>2</v>
      </c>
      <c r="J1484" s="6">
        <v>2</v>
      </c>
      <c r="K1484" s="6">
        <v>2</v>
      </c>
      <c r="L1484" s="6">
        <v>2</v>
      </c>
      <c r="M1484" s="6">
        <v>0</v>
      </c>
      <c r="N1484" s="6">
        <v>0</v>
      </c>
      <c r="O1484" s="6">
        <v>0</v>
      </c>
      <c r="P1484" s="6">
        <v>0</v>
      </c>
      <c r="Q1484" s="6">
        <v>2</v>
      </c>
      <c r="R1484" s="6">
        <v>1</v>
      </c>
      <c r="S1484" s="6">
        <v>0</v>
      </c>
      <c r="T1484" s="6">
        <v>1</v>
      </c>
      <c r="U1484" s="6">
        <v>1</v>
      </c>
    </row>
    <row r="1485" spans="1:21">
      <c r="A1485" s="6" t="s">
        <v>70</v>
      </c>
      <c r="B1485" s="6" t="s">
        <v>34</v>
      </c>
      <c r="C1485" s="6">
        <v>0</v>
      </c>
      <c r="E1485" s="21">
        <f>SUM($F$16:F1485)</f>
        <v>0.98548472674904952</v>
      </c>
      <c r="F1485" s="16">
        <f>I1485/$I$1814</f>
        <v>7.5797771545516555E-5</v>
      </c>
      <c r="G1485" s="6" t="s">
        <v>70</v>
      </c>
      <c r="H1485" s="6" t="s">
        <v>34</v>
      </c>
      <c r="I1485" s="6">
        <v>2</v>
      </c>
      <c r="J1485" s="6">
        <v>2</v>
      </c>
      <c r="K1485" s="6">
        <v>2</v>
      </c>
      <c r="L1485" s="6">
        <v>1</v>
      </c>
      <c r="M1485" s="6">
        <v>0</v>
      </c>
      <c r="N1485" s="6">
        <v>0</v>
      </c>
      <c r="O1485" s="6">
        <v>0</v>
      </c>
      <c r="P1485" s="6">
        <v>2</v>
      </c>
      <c r="Q1485" s="6">
        <v>0</v>
      </c>
      <c r="R1485" s="6">
        <v>1</v>
      </c>
      <c r="S1485" s="6">
        <v>0</v>
      </c>
      <c r="T1485" s="6">
        <v>1</v>
      </c>
      <c r="U1485" s="6">
        <v>1</v>
      </c>
    </row>
    <row r="1486" spans="1:21">
      <c r="A1486" s="6" t="s">
        <v>53</v>
      </c>
      <c r="B1486" s="6" t="s">
        <v>76</v>
      </c>
      <c r="C1486" s="6">
        <v>0</v>
      </c>
      <c r="E1486" s="21">
        <f>SUM($F$16:F1486)</f>
        <v>0.98556052452059506</v>
      </c>
      <c r="F1486" s="16">
        <f>I1486/$I$1814</f>
        <v>7.5797771545516555E-5</v>
      </c>
      <c r="G1486" s="6" t="s">
        <v>53</v>
      </c>
      <c r="H1486" s="6" t="s">
        <v>76</v>
      </c>
      <c r="I1486" s="6">
        <v>2</v>
      </c>
      <c r="J1486" s="6">
        <v>2</v>
      </c>
      <c r="K1486" s="6">
        <v>1</v>
      </c>
      <c r="L1486" s="6">
        <v>1</v>
      </c>
      <c r="M1486" s="6">
        <v>0</v>
      </c>
      <c r="N1486" s="6">
        <v>0</v>
      </c>
      <c r="O1486" s="6">
        <v>1</v>
      </c>
      <c r="P1486" s="6">
        <v>0</v>
      </c>
      <c r="Q1486" s="6">
        <v>2</v>
      </c>
      <c r="R1486" s="6">
        <v>0</v>
      </c>
      <c r="S1486" s="6">
        <v>0</v>
      </c>
      <c r="T1486" s="6">
        <v>2</v>
      </c>
      <c r="U1486" s="6">
        <v>0</v>
      </c>
    </row>
    <row r="1487" spans="1:21">
      <c r="A1487" s="6" t="s">
        <v>62</v>
      </c>
      <c r="B1487" s="6" t="s">
        <v>79</v>
      </c>
      <c r="C1487" s="6">
        <v>0</v>
      </c>
      <c r="E1487" s="21">
        <f>SUM($F$16:F1487)</f>
        <v>0.9856363222921406</v>
      </c>
      <c r="F1487" s="16">
        <f>I1487/$I$1814</f>
        <v>7.5797771545516555E-5</v>
      </c>
      <c r="G1487" s="6" t="s">
        <v>62</v>
      </c>
      <c r="H1487" s="6" t="s">
        <v>79</v>
      </c>
      <c r="I1487" s="6">
        <v>2</v>
      </c>
      <c r="J1487" s="6">
        <v>2</v>
      </c>
      <c r="K1487" s="6">
        <v>2</v>
      </c>
      <c r="L1487" s="6">
        <v>2</v>
      </c>
      <c r="M1487" s="6">
        <v>0</v>
      </c>
      <c r="N1487" s="6">
        <v>0</v>
      </c>
      <c r="O1487" s="6">
        <v>0</v>
      </c>
      <c r="P1487" s="6">
        <v>0</v>
      </c>
      <c r="Q1487" s="6">
        <v>2</v>
      </c>
      <c r="R1487" s="6">
        <v>2</v>
      </c>
      <c r="S1487" s="6">
        <v>0</v>
      </c>
      <c r="T1487" s="6">
        <v>0</v>
      </c>
      <c r="U1487" s="6">
        <v>2</v>
      </c>
    </row>
    <row r="1488" spans="1:21">
      <c r="A1488" s="6" t="s">
        <v>62</v>
      </c>
      <c r="B1488" s="6" t="s">
        <v>76</v>
      </c>
      <c r="C1488" s="6">
        <v>0</v>
      </c>
      <c r="E1488" s="21">
        <f>SUM($F$16:F1488)</f>
        <v>0.98571212006368614</v>
      </c>
      <c r="F1488" s="16">
        <f>I1488/$I$1814</f>
        <v>7.5797771545516555E-5</v>
      </c>
      <c r="G1488" s="6" t="s">
        <v>62</v>
      </c>
      <c r="H1488" s="6" t="s">
        <v>76</v>
      </c>
      <c r="I1488" s="6">
        <v>2</v>
      </c>
      <c r="J1488" s="6">
        <v>1</v>
      </c>
      <c r="K1488" s="6">
        <v>1</v>
      </c>
      <c r="L1488" s="6">
        <v>2</v>
      </c>
      <c r="M1488" s="6">
        <v>0</v>
      </c>
      <c r="N1488" s="6">
        <v>0</v>
      </c>
      <c r="O1488" s="6">
        <v>0</v>
      </c>
      <c r="P1488" s="6">
        <v>0</v>
      </c>
      <c r="Q1488" s="6">
        <v>2</v>
      </c>
      <c r="R1488" s="6">
        <v>2</v>
      </c>
      <c r="S1488" s="6">
        <v>0</v>
      </c>
      <c r="T1488" s="6">
        <v>0</v>
      </c>
      <c r="U1488" s="6">
        <v>2</v>
      </c>
    </row>
    <row r="1489" spans="1:21">
      <c r="A1489" s="6" t="s">
        <v>38</v>
      </c>
      <c r="B1489" s="6" t="s">
        <v>49</v>
      </c>
      <c r="C1489" s="6">
        <v>0</v>
      </c>
      <c r="E1489" s="21">
        <f>SUM($F$16:F1489)</f>
        <v>0.98578791783523168</v>
      </c>
      <c r="F1489" s="16">
        <f>I1489/$I$1814</f>
        <v>7.5797771545516555E-5</v>
      </c>
      <c r="G1489" s="6" t="s">
        <v>38</v>
      </c>
      <c r="H1489" s="6" t="s">
        <v>49</v>
      </c>
      <c r="I1489" s="6">
        <v>2</v>
      </c>
      <c r="J1489" s="6">
        <v>2</v>
      </c>
      <c r="K1489" s="6">
        <v>2</v>
      </c>
      <c r="L1489" s="6">
        <v>2</v>
      </c>
      <c r="M1489" s="6">
        <v>0</v>
      </c>
      <c r="N1489" s="6">
        <v>0</v>
      </c>
      <c r="O1489" s="6">
        <v>0</v>
      </c>
      <c r="P1489" s="6">
        <v>1</v>
      </c>
      <c r="Q1489" s="6">
        <v>1</v>
      </c>
      <c r="R1489" s="6">
        <v>1</v>
      </c>
      <c r="S1489" s="6">
        <v>1</v>
      </c>
      <c r="T1489" s="6">
        <v>0</v>
      </c>
      <c r="U1489" s="6">
        <v>2</v>
      </c>
    </row>
    <row r="1490" spans="1:21">
      <c r="A1490" s="6" t="s">
        <v>38</v>
      </c>
      <c r="B1490" s="6" t="s">
        <v>62</v>
      </c>
      <c r="C1490" s="6">
        <v>0</v>
      </c>
      <c r="E1490" s="21">
        <f>SUM($F$16:F1490)</f>
        <v>0.98586371560677721</v>
      </c>
      <c r="F1490" s="16">
        <f>I1490/$I$1814</f>
        <v>7.5797771545516555E-5</v>
      </c>
      <c r="G1490" s="6" t="s">
        <v>38</v>
      </c>
      <c r="H1490" s="6" t="s">
        <v>62</v>
      </c>
      <c r="I1490" s="6">
        <v>2</v>
      </c>
      <c r="J1490" s="6">
        <v>2</v>
      </c>
      <c r="K1490" s="6">
        <v>2</v>
      </c>
      <c r="L1490" s="6">
        <v>1</v>
      </c>
      <c r="M1490" s="6">
        <v>0</v>
      </c>
      <c r="N1490" s="6">
        <v>0</v>
      </c>
      <c r="O1490" s="6">
        <v>0</v>
      </c>
      <c r="P1490" s="6">
        <v>0</v>
      </c>
      <c r="Q1490" s="6">
        <v>2</v>
      </c>
      <c r="R1490" s="6">
        <v>1</v>
      </c>
      <c r="S1490" s="6">
        <v>0</v>
      </c>
      <c r="T1490" s="6">
        <v>1</v>
      </c>
      <c r="U1490" s="6">
        <v>1</v>
      </c>
    </row>
    <row r="1491" spans="1:21">
      <c r="A1491" s="6" t="s">
        <v>52</v>
      </c>
      <c r="B1491" s="6" t="s">
        <v>59</v>
      </c>
      <c r="C1491" s="6">
        <v>0</v>
      </c>
      <c r="E1491" s="21">
        <f>SUM($F$16:F1491)</f>
        <v>0.98593951337832275</v>
      </c>
      <c r="F1491" s="16">
        <f>I1491/$I$1814</f>
        <v>7.5797771545516555E-5</v>
      </c>
      <c r="G1491" s="6" t="s">
        <v>52</v>
      </c>
      <c r="H1491" s="6" t="s">
        <v>59</v>
      </c>
      <c r="I1491" s="6">
        <v>2</v>
      </c>
      <c r="J1491" s="6">
        <v>2</v>
      </c>
      <c r="K1491" s="6">
        <v>2</v>
      </c>
      <c r="L1491" s="6">
        <v>2</v>
      </c>
      <c r="M1491" s="6">
        <v>0</v>
      </c>
      <c r="N1491" s="6">
        <v>0</v>
      </c>
      <c r="O1491" s="6">
        <v>0</v>
      </c>
      <c r="P1491" s="6">
        <v>1</v>
      </c>
      <c r="Q1491" s="6">
        <v>1</v>
      </c>
      <c r="R1491" s="6">
        <v>1</v>
      </c>
      <c r="S1491" s="6">
        <v>0</v>
      </c>
      <c r="T1491" s="6">
        <v>1</v>
      </c>
      <c r="U1491" s="6">
        <v>1</v>
      </c>
    </row>
    <row r="1492" spans="1:21">
      <c r="A1492" s="6" t="s">
        <v>52</v>
      </c>
      <c r="B1492" s="6" t="s">
        <v>40</v>
      </c>
      <c r="C1492" s="6">
        <v>0</v>
      </c>
      <c r="E1492" s="21">
        <f>SUM($F$16:F1492)</f>
        <v>0.98601531114986829</v>
      </c>
      <c r="F1492" s="16">
        <f>I1492/$I$1814</f>
        <v>7.5797771545516555E-5</v>
      </c>
      <c r="G1492" s="6" t="s">
        <v>52</v>
      </c>
      <c r="H1492" s="6" t="s">
        <v>40</v>
      </c>
      <c r="I1492" s="6">
        <v>2</v>
      </c>
      <c r="J1492" s="6">
        <v>1</v>
      </c>
      <c r="K1492" s="6">
        <v>2</v>
      </c>
      <c r="L1492" s="6">
        <v>1</v>
      </c>
      <c r="M1492" s="6">
        <v>0</v>
      </c>
      <c r="N1492" s="6">
        <v>0</v>
      </c>
      <c r="O1492" s="6">
        <v>0</v>
      </c>
      <c r="P1492" s="6">
        <v>0</v>
      </c>
      <c r="Q1492" s="6">
        <v>2</v>
      </c>
      <c r="R1492" s="6">
        <v>0</v>
      </c>
      <c r="S1492" s="6">
        <v>1</v>
      </c>
      <c r="T1492" s="6">
        <v>1</v>
      </c>
      <c r="U1492" s="6">
        <v>1</v>
      </c>
    </row>
    <row r="1493" spans="1:21">
      <c r="A1493" s="6" t="s">
        <v>32</v>
      </c>
      <c r="B1493" s="6" t="s">
        <v>68</v>
      </c>
      <c r="C1493" s="6">
        <v>0</v>
      </c>
      <c r="E1493" s="21">
        <f>SUM($F$16:F1493)</f>
        <v>0.98609110892141383</v>
      </c>
      <c r="F1493" s="16">
        <f>I1493/$I$1814</f>
        <v>7.5797771545516555E-5</v>
      </c>
      <c r="G1493" s="6" t="s">
        <v>32</v>
      </c>
      <c r="H1493" s="6" t="s">
        <v>68</v>
      </c>
      <c r="I1493" s="6">
        <v>2</v>
      </c>
      <c r="J1493" s="6">
        <v>2</v>
      </c>
      <c r="K1493" s="6">
        <v>2</v>
      </c>
      <c r="L1493" s="6">
        <v>2</v>
      </c>
      <c r="M1493" s="6">
        <v>0</v>
      </c>
      <c r="N1493" s="6">
        <v>0</v>
      </c>
      <c r="O1493" s="6">
        <v>0</v>
      </c>
      <c r="P1493" s="6">
        <v>0</v>
      </c>
      <c r="Q1493" s="6">
        <v>2</v>
      </c>
      <c r="R1493" s="6">
        <v>1</v>
      </c>
      <c r="S1493" s="6">
        <v>0</v>
      </c>
      <c r="T1493" s="6">
        <v>1</v>
      </c>
      <c r="U1493" s="6">
        <v>1</v>
      </c>
    </row>
    <row r="1494" spans="1:21">
      <c r="A1494" s="6" t="s">
        <v>62</v>
      </c>
      <c r="B1494" s="6" t="s">
        <v>56</v>
      </c>
      <c r="C1494" s="6">
        <v>0</v>
      </c>
      <c r="E1494" s="21">
        <f>SUM($F$16:F1494)</f>
        <v>0.98616690669295937</v>
      </c>
      <c r="F1494" s="16">
        <f>I1494/$I$1814</f>
        <v>7.5797771545516555E-5</v>
      </c>
      <c r="G1494" s="6" t="s">
        <v>62</v>
      </c>
      <c r="H1494" s="6" t="s">
        <v>56</v>
      </c>
      <c r="I1494" s="6">
        <v>2</v>
      </c>
      <c r="J1494" s="6">
        <v>2</v>
      </c>
      <c r="K1494" s="6">
        <v>2</v>
      </c>
      <c r="L1494" s="6">
        <v>2</v>
      </c>
      <c r="M1494" s="6">
        <v>0</v>
      </c>
      <c r="N1494" s="6">
        <v>0</v>
      </c>
      <c r="O1494" s="6">
        <v>0</v>
      </c>
      <c r="P1494" s="6">
        <v>0</v>
      </c>
      <c r="Q1494" s="6">
        <v>2</v>
      </c>
      <c r="R1494" s="6">
        <v>1</v>
      </c>
      <c r="S1494" s="6">
        <v>0</v>
      </c>
      <c r="T1494" s="6">
        <v>0</v>
      </c>
      <c r="U1494" s="6">
        <v>2</v>
      </c>
    </row>
    <row r="1495" spans="1:21">
      <c r="A1495" s="6" t="s">
        <v>62</v>
      </c>
      <c r="B1495" s="6" t="s">
        <v>55</v>
      </c>
      <c r="C1495" s="6">
        <v>0</v>
      </c>
      <c r="E1495" s="21">
        <f>SUM($F$16:F1495)</f>
        <v>0.9862427044645049</v>
      </c>
      <c r="F1495" s="16">
        <f>I1495/$I$1814</f>
        <v>7.5797771545516555E-5</v>
      </c>
      <c r="G1495" s="6" t="s">
        <v>62</v>
      </c>
      <c r="H1495" s="6" t="s">
        <v>55</v>
      </c>
      <c r="I1495" s="6">
        <v>2</v>
      </c>
      <c r="J1495" s="6">
        <v>2</v>
      </c>
      <c r="K1495" s="6">
        <v>2</v>
      </c>
      <c r="L1495" s="6">
        <v>2</v>
      </c>
      <c r="M1495" s="6">
        <v>0</v>
      </c>
      <c r="N1495" s="6">
        <v>0</v>
      </c>
      <c r="O1495" s="6">
        <v>0</v>
      </c>
      <c r="P1495" s="6">
        <v>0</v>
      </c>
      <c r="Q1495" s="6">
        <v>2</v>
      </c>
      <c r="R1495" s="6">
        <v>0</v>
      </c>
      <c r="S1495" s="6">
        <v>1</v>
      </c>
      <c r="T1495" s="6">
        <v>1</v>
      </c>
      <c r="U1495" s="6">
        <v>1</v>
      </c>
    </row>
    <row r="1496" spans="1:21">
      <c r="A1496" s="6" t="s">
        <v>35</v>
      </c>
      <c r="B1496" s="6" t="s">
        <v>80</v>
      </c>
      <c r="C1496" s="6">
        <v>0</v>
      </c>
      <c r="E1496" s="21">
        <f>SUM($F$16:F1496)</f>
        <v>0.98631850223605044</v>
      </c>
      <c r="F1496" s="16">
        <f>I1496/$I$1814</f>
        <v>7.5797771545516555E-5</v>
      </c>
      <c r="G1496" s="6" t="s">
        <v>35</v>
      </c>
      <c r="H1496" s="6" t="s">
        <v>80</v>
      </c>
      <c r="I1496" s="6">
        <v>2</v>
      </c>
      <c r="J1496" s="6">
        <v>2</v>
      </c>
      <c r="K1496" s="6">
        <v>2</v>
      </c>
      <c r="L1496" s="6">
        <v>1</v>
      </c>
      <c r="M1496" s="6">
        <v>0</v>
      </c>
      <c r="N1496" s="6">
        <v>0</v>
      </c>
      <c r="O1496" s="6">
        <v>0</v>
      </c>
      <c r="P1496" s="6">
        <v>0</v>
      </c>
      <c r="Q1496" s="6">
        <v>2</v>
      </c>
      <c r="R1496" s="6">
        <v>0</v>
      </c>
      <c r="S1496" s="6">
        <v>0</v>
      </c>
      <c r="T1496" s="6">
        <v>2</v>
      </c>
      <c r="U1496" s="6">
        <v>0</v>
      </c>
    </row>
    <row r="1497" spans="1:21">
      <c r="A1497" s="6" t="s">
        <v>48</v>
      </c>
      <c r="B1497" s="6" t="s">
        <v>63</v>
      </c>
      <c r="C1497" s="6">
        <v>0</v>
      </c>
      <c r="E1497" s="21">
        <f>SUM($F$16:F1497)</f>
        <v>0.98639430000759598</v>
      </c>
      <c r="F1497" s="16">
        <f>I1497/$I$1814</f>
        <v>7.5797771545516555E-5</v>
      </c>
      <c r="G1497" s="6" t="s">
        <v>48</v>
      </c>
      <c r="H1497" s="6" t="s">
        <v>63</v>
      </c>
      <c r="I1497" s="6">
        <v>2</v>
      </c>
      <c r="J1497" s="6">
        <v>2</v>
      </c>
      <c r="K1497" s="6">
        <v>2</v>
      </c>
      <c r="L1497" s="6">
        <v>1</v>
      </c>
      <c r="M1497" s="6">
        <v>0</v>
      </c>
      <c r="N1497" s="6">
        <v>0</v>
      </c>
      <c r="O1497" s="6">
        <v>0</v>
      </c>
      <c r="P1497" s="6">
        <v>0</v>
      </c>
      <c r="Q1497" s="6">
        <v>2</v>
      </c>
      <c r="R1497" s="6">
        <v>1</v>
      </c>
      <c r="S1497" s="6">
        <v>0</v>
      </c>
      <c r="T1497" s="6">
        <v>1</v>
      </c>
      <c r="U1497" s="6">
        <v>1</v>
      </c>
    </row>
    <row r="1498" spans="1:21">
      <c r="A1498" s="6" t="s">
        <v>32</v>
      </c>
      <c r="B1498" s="6" t="s">
        <v>56</v>
      </c>
      <c r="C1498" s="6">
        <v>0</v>
      </c>
      <c r="E1498" s="21">
        <f>SUM($F$16:F1498)</f>
        <v>0.98647009777914152</v>
      </c>
      <c r="F1498" s="16">
        <f>I1498/$I$1814</f>
        <v>7.5797771545516555E-5</v>
      </c>
      <c r="G1498" s="6" t="s">
        <v>32</v>
      </c>
      <c r="H1498" s="6" t="s">
        <v>56</v>
      </c>
      <c r="I1498" s="6">
        <v>2</v>
      </c>
      <c r="J1498" s="6">
        <v>2</v>
      </c>
      <c r="K1498" s="6">
        <v>2</v>
      </c>
      <c r="L1498" s="6">
        <v>2</v>
      </c>
      <c r="M1498" s="6">
        <v>0</v>
      </c>
      <c r="N1498" s="6">
        <v>0</v>
      </c>
      <c r="O1498" s="6">
        <v>0</v>
      </c>
      <c r="P1498" s="6">
        <v>0</v>
      </c>
      <c r="Q1498" s="6">
        <v>2</v>
      </c>
      <c r="R1498" s="6">
        <v>0</v>
      </c>
      <c r="S1498" s="6">
        <v>0</v>
      </c>
      <c r="T1498" s="6">
        <v>1</v>
      </c>
      <c r="U1498" s="6">
        <v>1</v>
      </c>
    </row>
    <row r="1499" spans="1:21">
      <c r="A1499" s="6" t="s">
        <v>59</v>
      </c>
      <c r="B1499" s="6" t="s">
        <v>44</v>
      </c>
      <c r="C1499" s="6">
        <v>0</v>
      </c>
      <c r="E1499" s="21">
        <f>SUM($F$16:F1499)</f>
        <v>0.98654589555068706</v>
      </c>
      <c r="F1499" s="16">
        <f>I1499/$I$1814</f>
        <v>7.5797771545516555E-5</v>
      </c>
      <c r="G1499" s="6" t="s">
        <v>59</v>
      </c>
      <c r="H1499" s="6" t="s">
        <v>44</v>
      </c>
      <c r="I1499" s="6">
        <v>2</v>
      </c>
      <c r="J1499" s="6">
        <v>2</v>
      </c>
      <c r="K1499" s="6">
        <v>2</v>
      </c>
      <c r="L1499" s="6">
        <v>2</v>
      </c>
      <c r="M1499" s="6">
        <v>0</v>
      </c>
      <c r="N1499" s="6">
        <v>0</v>
      </c>
      <c r="O1499" s="6">
        <v>1</v>
      </c>
      <c r="P1499" s="6">
        <v>1</v>
      </c>
      <c r="Q1499" s="6">
        <v>1</v>
      </c>
      <c r="R1499" s="6">
        <v>1</v>
      </c>
      <c r="S1499" s="6">
        <v>1</v>
      </c>
      <c r="T1499" s="6">
        <v>0</v>
      </c>
      <c r="U1499" s="6">
        <v>2</v>
      </c>
    </row>
    <row r="1500" spans="1:21">
      <c r="A1500" s="6" t="s">
        <v>59</v>
      </c>
      <c r="B1500" s="6" t="s">
        <v>61</v>
      </c>
      <c r="C1500" s="6">
        <v>0</v>
      </c>
      <c r="E1500" s="21">
        <f>SUM($F$16:F1500)</f>
        <v>0.9866216933222326</v>
      </c>
      <c r="F1500" s="16">
        <f>I1500/$I$1814</f>
        <v>7.5797771545516555E-5</v>
      </c>
      <c r="G1500" s="6" t="s">
        <v>59</v>
      </c>
      <c r="H1500" s="6" t="s">
        <v>61</v>
      </c>
      <c r="I1500" s="6">
        <v>2</v>
      </c>
      <c r="J1500" s="6">
        <v>2</v>
      </c>
      <c r="K1500" s="6">
        <v>2</v>
      </c>
      <c r="L1500" s="6">
        <v>2</v>
      </c>
      <c r="M1500" s="6">
        <v>0</v>
      </c>
      <c r="N1500" s="6">
        <v>0</v>
      </c>
      <c r="O1500" s="6">
        <v>0</v>
      </c>
      <c r="P1500" s="6">
        <v>0</v>
      </c>
      <c r="Q1500" s="6">
        <v>2</v>
      </c>
      <c r="R1500" s="6">
        <v>0</v>
      </c>
      <c r="S1500" s="6">
        <v>1</v>
      </c>
      <c r="T1500" s="6">
        <v>1</v>
      </c>
      <c r="U1500" s="6">
        <v>1</v>
      </c>
    </row>
    <row r="1501" spans="1:21">
      <c r="A1501" s="6" t="s">
        <v>70</v>
      </c>
      <c r="B1501" s="6" t="s">
        <v>59</v>
      </c>
      <c r="C1501" s="6">
        <v>0</v>
      </c>
      <c r="E1501" s="21">
        <f>SUM($F$16:F1501)</f>
        <v>0.98669749109377813</v>
      </c>
      <c r="F1501" s="16">
        <f>I1501/$I$1814</f>
        <v>7.5797771545516555E-5</v>
      </c>
      <c r="G1501" s="6" t="s">
        <v>70</v>
      </c>
      <c r="H1501" s="6" t="s">
        <v>59</v>
      </c>
      <c r="I1501" s="6">
        <v>2</v>
      </c>
      <c r="J1501" s="6">
        <v>2</v>
      </c>
      <c r="K1501" s="6">
        <v>2</v>
      </c>
      <c r="L1501" s="6">
        <v>2</v>
      </c>
      <c r="M1501" s="6">
        <v>0</v>
      </c>
      <c r="N1501" s="6">
        <v>0</v>
      </c>
      <c r="O1501" s="6">
        <v>0</v>
      </c>
      <c r="P1501" s="6">
        <v>1</v>
      </c>
      <c r="Q1501" s="6">
        <v>1</v>
      </c>
      <c r="R1501" s="6">
        <v>1</v>
      </c>
      <c r="S1501" s="6">
        <v>0</v>
      </c>
      <c r="T1501" s="6">
        <v>1</v>
      </c>
      <c r="U1501" s="6">
        <v>1</v>
      </c>
    </row>
    <row r="1502" spans="1:21">
      <c r="A1502" s="6" t="s">
        <v>72</v>
      </c>
      <c r="B1502" s="6" t="s">
        <v>44</v>
      </c>
      <c r="C1502" s="6">
        <v>0</v>
      </c>
      <c r="E1502" s="21">
        <f>SUM($F$16:F1502)</f>
        <v>0.98677328886532367</v>
      </c>
      <c r="F1502" s="16">
        <f>I1502/$I$1814</f>
        <v>7.5797771545516555E-5</v>
      </c>
      <c r="G1502" s="6" t="s">
        <v>72</v>
      </c>
      <c r="H1502" s="6" t="s">
        <v>44</v>
      </c>
      <c r="I1502" s="6">
        <v>2</v>
      </c>
      <c r="J1502" s="6">
        <v>2</v>
      </c>
      <c r="K1502" s="6">
        <v>2</v>
      </c>
      <c r="L1502" s="6">
        <v>1</v>
      </c>
      <c r="M1502" s="6">
        <v>0</v>
      </c>
      <c r="N1502" s="6">
        <v>0</v>
      </c>
      <c r="O1502" s="6">
        <v>0</v>
      </c>
      <c r="P1502" s="6">
        <v>0</v>
      </c>
      <c r="Q1502" s="6">
        <v>2</v>
      </c>
      <c r="R1502" s="6">
        <v>1</v>
      </c>
      <c r="S1502" s="6">
        <v>0</v>
      </c>
      <c r="T1502" s="6">
        <v>0</v>
      </c>
      <c r="U1502" s="6">
        <v>2</v>
      </c>
    </row>
    <row r="1503" spans="1:21">
      <c r="A1503" s="6" t="s">
        <v>76</v>
      </c>
      <c r="B1503" s="6" t="s">
        <v>62</v>
      </c>
      <c r="C1503" s="6">
        <v>0</v>
      </c>
      <c r="E1503" s="21">
        <f>SUM($F$16:F1503)</f>
        <v>0.98684908663686921</v>
      </c>
      <c r="F1503" s="16">
        <f>I1503/$I$1814</f>
        <v>7.5797771545516555E-5</v>
      </c>
      <c r="G1503" s="6" t="s">
        <v>76</v>
      </c>
      <c r="H1503" s="6" t="s">
        <v>62</v>
      </c>
      <c r="I1503" s="6">
        <v>2</v>
      </c>
      <c r="J1503" s="6">
        <v>2</v>
      </c>
      <c r="K1503" s="6">
        <v>2</v>
      </c>
      <c r="L1503" s="6">
        <v>2</v>
      </c>
      <c r="M1503" s="6">
        <v>0</v>
      </c>
      <c r="N1503" s="6">
        <v>0</v>
      </c>
      <c r="O1503" s="6">
        <v>0</v>
      </c>
      <c r="P1503" s="6">
        <v>0</v>
      </c>
      <c r="Q1503" s="6">
        <v>2</v>
      </c>
      <c r="R1503" s="6">
        <v>0</v>
      </c>
      <c r="S1503" s="6">
        <v>1</v>
      </c>
      <c r="T1503" s="6">
        <v>0</v>
      </c>
      <c r="U1503" s="6">
        <v>2</v>
      </c>
    </row>
    <row r="1504" spans="1:21">
      <c r="A1504" s="6" t="s">
        <v>76</v>
      </c>
      <c r="B1504" s="6" t="s">
        <v>39</v>
      </c>
      <c r="C1504" s="6">
        <v>0</v>
      </c>
      <c r="E1504" s="21">
        <f>SUM($F$16:F1504)</f>
        <v>0.98692488440841475</v>
      </c>
      <c r="F1504" s="16">
        <f>I1504/$I$1814</f>
        <v>7.5797771545516555E-5</v>
      </c>
      <c r="G1504" s="6" t="s">
        <v>76</v>
      </c>
      <c r="H1504" s="6" t="s">
        <v>39</v>
      </c>
      <c r="I1504" s="6">
        <v>2</v>
      </c>
      <c r="J1504" s="6">
        <v>2</v>
      </c>
      <c r="K1504" s="6">
        <v>2</v>
      </c>
      <c r="L1504" s="6">
        <v>2</v>
      </c>
      <c r="M1504" s="6">
        <v>0</v>
      </c>
      <c r="N1504" s="6">
        <v>0</v>
      </c>
      <c r="O1504" s="6">
        <v>0</v>
      </c>
      <c r="P1504" s="6">
        <v>1</v>
      </c>
      <c r="Q1504" s="6">
        <v>1</v>
      </c>
      <c r="R1504" s="6">
        <v>2</v>
      </c>
      <c r="S1504" s="6">
        <v>0</v>
      </c>
      <c r="T1504" s="6">
        <v>0</v>
      </c>
      <c r="U1504" s="6">
        <v>2</v>
      </c>
    </row>
    <row r="1505" spans="1:21">
      <c r="A1505" s="6" t="s">
        <v>76</v>
      </c>
      <c r="B1505" s="6" t="s">
        <v>44</v>
      </c>
      <c r="C1505" s="6">
        <v>0</v>
      </c>
      <c r="E1505" s="21">
        <f>SUM($F$16:F1505)</f>
        <v>0.98700068217996029</v>
      </c>
      <c r="F1505" s="16">
        <f>I1505/$I$1814</f>
        <v>7.5797771545516555E-5</v>
      </c>
      <c r="G1505" s="6" t="s">
        <v>76</v>
      </c>
      <c r="H1505" s="6" t="s">
        <v>44</v>
      </c>
      <c r="I1505" s="6">
        <v>2</v>
      </c>
      <c r="J1505" s="6">
        <v>2</v>
      </c>
      <c r="K1505" s="6">
        <v>2</v>
      </c>
      <c r="L1505" s="6">
        <v>2</v>
      </c>
      <c r="M1505" s="6">
        <v>0</v>
      </c>
      <c r="N1505" s="6">
        <v>0</v>
      </c>
      <c r="O1505" s="6">
        <v>0</v>
      </c>
      <c r="P1505" s="6">
        <v>0</v>
      </c>
      <c r="Q1505" s="6">
        <v>2</v>
      </c>
      <c r="R1505" s="6">
        <v>1</v>
      </c>
      <c r="S1505" s="6">
        <v>1</v>
      </c>
      <c r="T1505" s="6">
        <v>0</v>
      </c>
      <c r="U1505" s="6">
        <v>2</v>
      </c>
    </row>
    <row r="1506" spans="1:21">
      <c r="A1506" s="6" t="s">
        <v>41</v>
      </c>
      <c r="B1506" s="6" t="s">
        <v>64</v>
      </c>
      <c r="C1506" s="6">
        <v>0</v>
      </c>
      <c r="E1506" s="21">
        <f>SUM($F$16:F1506)</f>
        <v>0.98707647995150583</v>
      </c>
      <c r="F1506" s="16">
        <f>I1506/$I$1814</f>
        <v>7.5797771545516555E-5</v>
      </c>
      <c r="G1506" s="6" t="s">
        <v>41</v>
      </c>
      <c r="H1506" s="6" t="s">
        <v>64</v>
      </c>
      <c r="I1506" s="6">
        <v>2</v>
      </c>
      <c r="J1506" s="6">
        <v>2</v>
      </c>
      <c r="K1506" s="6">
        <v>2</v>
      </c>
      <c r="L1506" s="6">
        <v>2</v>
      </c>
      <c r="M1506" s="6">
        <v>0</v>
      </c>
      <c r="N1506" s="6">
        <v>0</v>
      </c>
      <c r="O1506" s="6">
        <v>0</v>
      </c>
      <c r="P1506" s="6">
        <v>0</v>
      </c>
      <c r="Q1506" s="6">
        <v>2</v>
      </c>
      <c r="R1506" s="6">
        <v>0</v>
      </c>
      <c r="S1506" s="6">
        <v>1</v>
      </c>
      <c r="T1506" s="6">
        <v>1</v>
      </c>
      <c r="U1506" s="6">
        <v>1</v>
      </c>
    </row>
    <row r="1507" spans="1:21">
      <c r="A1507" s="6" t="s">
        <v>63</v>
      </c>
      <c r="B1507" s="6" t="s">
        <v>36</v>
      </c>
      <c r="C1507" s="6">
        <v>0</v>
      </c>
      <c r="E1507" s="21">
        <f>SUM($F$16:F1507)</f>
        <v>0.98715227772305136</v>
      </c>
      <c r="F1507" s="16">
        <f>I1507/$I$1814</f>
        <v>7.5797771545516555E-5</v>
      </c>
      <c r="G1507" s="6" t="s">
        <v>63</v>
      </c>
      <c r="H1507" s="6" t="s">
        <v>36</v>
      </c>
      <c r="I1507" s="6">
        <v>2</v>
      </c>
      <c r="J1507" s="6">
        <v>2</v>
      </c>
      <c r="K1507" s="6">
        <v>2</v>
      </c>
      <c r="L1507" s="6">
        <v>2</v>
      </c>
      <c r="M1507" s="6">
        <v>0</v>
      </c>
      <c r="N1507" s="6">
        <v>0</v>
      </c>
      <c r="O1507" s="6">
        <v>0</v>
      </c>
      <c r="P1507" s="6">
        <v>0</v>
      </c>
      <c r="Q1507" s="6">
        <v>2</v>
      </c>
      <c r="R1507" s="6">
        <v>1</v>
      </c>
      <c r="S1507" s="6">
        <v>0</v>
      </c>
      <c r="T1507" s="6">
        <v>0</v>
      </c>
      <c r="U1507" s="6">
        <v>2</v>
      </c>
    </row>
    <row r="1508" spans="1:21">
      <c r="A1508" s="6" t="s">
        <v>71</v>
      </c>
      <c r="B1508" s="6" t="s">
        <v>77</v>
      </c>
      <c r="C1508" s="6">
        <v>1</v>
      </c>
      <c r="E1508" s="21">
        <f>SUM($F$16:F1508)</f>
        <v>0.98719017660882413</v>
      </c>
      <c r="F1508" s="9">
        <f>I1508/$I$1814</f>
        <v>3.7898885772758278E-5</v>
      </c>
      <c r="G1508" s="6" t="s">
        <v>71</v>
      </c>
      <c r="H1508" s="6" t="s">
        <v>77</v>
      </c>
      <c r="I1508" s="6">
        <v>1</v>
      </c>
      <c r="J1508" s="6">
        <v>1</v>
      </c>
      <c r="K1508" s="6">
        <v>1</v>
      </c>
      <c r="L1508" s="6">
        <v>1</v>
      </c>
      <c r="M1508" s="6">
        <v>0</v>
      </c>
      <c r="N1508" s="6">
        <v>0</v>
      </c>
      <c r="O1508" s="6">
        <v>0</v>
      </c>
      <c r="P1508" s="6">
        <v>0</v>
      </c>
      <c r="Q1508" s="6">
        <v>1</v>
      </c>
      <c r="R1508" s="6">
        <v>0</v>
      </c>
      <c r="S1508" s="6">
        <v>0</v>
      </c>
      <c r="T1508" s="6">
        <v>1</v>
      </c>
      <c r="U1508" s="6">
        <v>0</v>
      </c>
    </row>
    <row r="1509" spans="1:21">
      <c r="A1509" s="6" t="s">
        <v>63</v>
      </c>
      <c r="B1509" s="6" t="s">
        <v>60</v>
      </c>
      <c r="C1509" s="6">
        <v>0</v>
      </c>
      <c r="E1509" s="21">
        <f>SUM($F$16:F1509)</f>
        <v>0.98726597438036967</v>
      </c>
      <c r="F1509" s="16">
        <f>I1509/$I$1814</f>
        <v>7.5797771545516555E-5</v>
      </c>
      <c r="G1509" s="6" t="s">
        <v>63</v>
      </c>
      <c r="H1509" s="6" t="s">
        <v>60</v>
      </c>
      <c r="I1509" s="6">
        <v>2</v>
      </c>
      <c r="J1509" s="6">
        <v>2</v>
      </c>
      <c r="K1509" s="6">
        <v>2</v>
      </c>
      <c r="L1509" s="6">
        <v>2</v>
      </c>
      <c r="M1509" s="6">
        <v>0</v>
      </c>
      <c r="N1509" s="6">
        <v>0</v>
      </c>
      <c r="O1509" s="6">
        <v>0</v>
      </c>
      <c r="P1509" s="6">
        <v>0</v>
      </c>
      <c r="Q1509" s="6">
        <v>2</v>
      </c>
      <c r="R1509" s="6">
        <v>0</v>
      </c>
      <c r="S1509" s="6">
        <v>1</v>
      </c>
      <c r="T1509" s="6">
        <v>0</v>
      </c>
      <c r="U1509" s="6">
        <v>2</v>
      </c>
    </row>
    <row r="1510" spans="1:21">
      <c r="A1510" s="6" t="s">
        <v>63</v>
      </c>
      <c r="B1510" s="6" t="s">
        <v>59</v>
      </c>
      <c r="C1510" s="6">
        <v>0</v>
      </c>
      <c r="E1510" s="21">
        <f>SUM($F$16:F1510)</f>
        <v>0.98734177215191521</v>
      </c>
      <c r="F1510" s="16">
        <f>I1510/$I$1814</f>
        <v>7.5797771545516555E-5</v>
      </c>
      <c r="G1510" s="6" t="s">
        <v>63</v>
      </c>
      <c r="H1510" s="6" t="s">
        <v>59</v>
      </c>
      <c r="I1510" s="6">
        <v>2</v>
      </c>
      <c r="J1510" s="6">
        <v>2</v>
      </c>
      <c r="K1510" s="6">
        <v>2</v>
      </c>
      <c r="L1510" s="6">
        <v>2</v>
      </c>
      <c r="M1510" s="6">
        <v>0</v>
      </c>
      <c r="N1510" s="6">
        <v>0</v>
      </c>
      <c r="O1510" s="6">
        <v>1</v>
      </c>
      <c r="P1510" s="6">
        <v>0</v>
      </c>
      <c r="Q1510" s="6">
        <v>2</v>
      </c>
      <c r="R1510" s="6">
        <v>0</v>
      </c>
      <c r="S1510" s="6">
        <v>0</v>
      </c>
      <c r="T1510" s="6">
        <v>2</v>
      </c>
      <c r="U1510" s="6">
        <v>0</v>
      </c>
    </row>
    <row r="1511" spans="1:21">
      <c r="A1511" s="6" t="s">
        <v>73</v>
      </c>
      <c r="B1511" s="6" t="s">
        <v>33</v>
      </c>
      <c r="C1511" s="6">
        <v>0</v>
      </c>
      <c r="E1511" s="21">
        <f>SUM($F$16:F1511)</f>
        <v>0.98741756992346075</v>
      </c>
      <c r="F1511" s="16">
        <f>I1511/$I$1814</f>
        <v>7.5797771545516555E-5</v>
      </c>
      <c r="G1511" s="6" t="s">
        <v>73</v>
      </c>
      <c r="H1511" s="6" t="s">
        <v>33</v>
      </c>
      <c r="I1511" s="6">
        <v>2</v>
      </c>
      <c r="J1511" s="6">
        <v>2</v>
      </c>
      <c r="K1511" s="6">
        <v>2</v>
      </c>
      <c r="L1511" s="6">
        <v>2</v>
      </c>
      <c r="M1511" s="6">
        <v>0</v>
      </c>
      <c r="N1511" s="6">
        <v>0</v>
      </c>
      <c r="O1511" s="6">
        <v>0</v>
      </c>
      <c r="P1511" s="6">
        <v>0</v>
      </c>
      <c r="Q1511" s="6">
        <v>2</v>
      </c>
      <c r="R1511" s="6">
        <v>0</v>
      </c>
      <c r="S1511" s="6">
        <v>0</v>
      </c>
      <c r="T1511" s="6">
        <v>1</v>
      </c>
      <c r="U1511" s="6">
        <v>1</v>
      </c>
    </row>
    <row r="1512" spans="1:21">
      <c r="A1512" s="6" t="s">
        <v>74</v>
      </c>
      <c r="B1512" s="6" t="s">
        <v>68</v>
      </c>
      <c r="C1512" s="6">
        <v>0</v>
      </c>
      <c r="E1512" s="21">
        <f>SUM($F$16:F1512)</f>
        <v>0.98749336769500629</v>
      </c>
      <c r="F1512" s="16">
        <f>I1512/$I$1814</f>
        <v>7.5797771545516555E-5</v>
      </c>
      <c r="G1512" s="6" t="s">
        <v>74</v>
      </c>
      <c r="H1512" s="6" t="s">
        <v>68</v>
      </c>
      <c r="I1512" s="6">
        <v>2</v>
      </c>
      <c r="J1512" s="6">
        <v>2</v>
      </c>
      <c r="K1512" s="6">
        <v>2</v>
      </c>
      <c r="L1512" s="6">
        <v>2</v>
      </c>
      <c r="M1512" s="6">
        <v>0</v>
      </c>
      <c r="N1512" s="6">
        <v>0</v>
      </c>
      <c r="O1512" s="6">
        <v>0</v>
      </c>
      <c r="P1512" s="6">
        <v>1</v>
      </c>
      <c r="Q1512" s="6">
        <v>1</v>
      </c>
      <c r="R1512" s="6">
        <v>1</v>
      </c>
      <c r="S1512" s="6">
        <v>0</v>
      </c>
      <c r="T1512" s="6">
        <v>1</v>
      </c>
      <c r="U1512" s="6">
        <v>1</v>
      </c>
    </row>
    <row r="1513" spans="1:21">
      <c r="A1513" s="6" t="s">
        <v>74</v>
      </c>
      <c r="B1513" s="6" t="s">
        <v>41</v>
      </c>
      <c r="C1513" s="6">
        <v>0</v>
      </c>
      <c r="E1513" s="21">
        <f>SUM($F$16:F1513)</f>
        <v>0.98756916546655182</v>
      </c>
      <c r="F1513" s="16">
        <f>I1513/$I$1814</f>
        <v>7.5797771545516555E-5</v>
      </c>
      <c r="G1513" s="6" t="s">
        <v>74</v>
      </c>
      <c r="H1513" s="6" t="s">
        <v>41</v>
      </c>
      <c r="I1513" s="6">
        <v>2</v>
      </c>
      <c r="J1513" s="6">
        <v>2</v>
      </c>
      <c r="K1513" s="6">
        <v>2</v>
      </c>
      <c r="L1513" s="6">
        <v>2</v>
      </c>
      <c r="M1513" s="6">
        <v>0</v>
      </c>
      <c r="N1513" s="6">
        <v>0</v>
      </c>
      <c r="O1513" s="6">
        <v>0</v>
      </c>
      <c r="P1513" s="6">
        <v>0</v>
      </c>
      <c r="Q1513" s="6">
        <v>2</v>
      </c>
      <c r="R1513" s="6">
        <v>1</v>
      </c>
      <c r="S1513" s="6">
        <v>1</v>
      </c>
      <c r="T1513" s="6">
        <v>0</v>
      </c>
      <c r="U1513" s="6">
        <v>2</v>
      </c>
    </row>
    <row r="1514" spans="1:21">
      <c r="A1514" s="6" t="s">
        <v>74</v>
      </c>
      <c r="B1514" s="6" t="s">
        <v>45</v>
      </c>
      <c r="C1514" s="6">
        <v>0</v>
      </c>
      <c r="E1514" s="21">
        <f>SUM($F$16:F1514)</f>
        <v>0.98764496323809736</v>
      </c>
      <c r="F1514" s="16">
        <f>I1514/$I$1814</f>
        <v>7.5797771545516555E-5</v>
      </c>
      <c r="G1514" s="6" t="s">
        <v>74</v>
      </c>
      <c r="H1514" s="6" t="s">
        <v>45</v>
      </c>
      <c r="I1514" s="6">
        <v>2</v>
      </c>
      <c r="J1514" s="6">
        <v>2</v>
      </c>
      <c r="K1514" s="6">
        <v>2</v>
      </c>
      <c r="L1514" s="6">
        <v>1</v>
      </c>
      <c r="M1514" s="6">
        <v>0</v>
      </c>
      <c r="N1514" s="6">
        <v>0</v>
      </c>
      <c r="O1514" s="6">
        <v>0</v>
      </c>
      <c r="P1514" s="6">
        <v>0</v>
      </c>
      <c r="Q1514" s="6">
        <v>2</v>
      </c>
      <c r="R1514" s="6">
        <v>0</v>
      </c>
      <c r="S1514" s="6">
        <v>0</v>
      </c>
      <c r="T1514" s="6">
        <v>1</v>
      </c>
      <c r="U1514" s="6">
        <v>1</v>
      </c>
    </row>
    <row r="1515" spans="1:21">
      <c r="A1515" s="6" t="s">
        <v>44</v>
      </c>
      <c r="B1515" s="6" t="s">
        <v>32</v>
      </c>
      <c r="C1515" s="6">
        <v>0</v>
      </c>
      <c r="E1515" s="21">
        <f>SUM($F$16:F1515)</f>
        <v>0.9877207610096429</v>
      </c>
      <c r="F1515" s="16">
        <f>I1515/$I$1814</f>
        <v>7.5797771545516555E-5</v>
      </c>
      <c r="G1515" s="6" t="s">
        <v>44</v>
      </c>
      <c r="H1515" s="6" t="s">
        <v>32</v>
      </c>
      <c r="I1515" s="6">
        <v>2</v>
      </c>
      <c r="J1515" s="6">
        <v>2</v>
      </c>
      <c r="K1515" s="6">
        <v>2</v>
      </c>
      <c r="L1515" s="6">
        <v>2</v>
      </c>
      <c r="M1515" s="6">
        <v>0</v>
      </c>
      <c r="N1515" s="6">
        <v>0</v>
      </c>
      <c r="O1515" s="6">
        <v>0</v>
      </c>
      <c r="P1515" s="6">
        <v>0</v>
      </c>
      <c r="Q1515" s="6">
        <v>2</v>
      </c>
      <c r="R1515" s="6">
        <v>1</v>
      </c>
      <c r="S1515" s="6">
        <v>0</v>
      </c>
      <c r="T1515" s="6">
        <v>0</v>
      </c>
      <c r="U1515" s="6">
        <v>2</v>
      </c>
    </row>
    <row r="1516" spans="1:21">
      <c r="A1516" s="6" t="s">
        <v>71</v>
      </c>
      <c r="B1516" s="6" t="s">
        <v>53</v>
      </c>
      <c r="C1516" s="6">
        <v>0</v>
      </c>
      <c r="E1516" s="21">
        <f>SUM($F$16:F1516)</f>
        <v>0.98779655878118844</v>
      </c>
      <c r="F1516" s="16">
        <f>I1516/$I$1814</f>
        <v>7.5797771545516555E-5</v>
      </c>
      <c r="G1516" s="6" t="s">
        <v>71</v>
      </c>
      <c r="H1516" s="6" t="s">
        <v>53</v>
      </c>
      <c r="I1516" s="6">
        <v>2</v>
      </c>
      <c r="J1516" s="6">
        <v>2</v>
      </c>
      <c r="K1516" s="6">
        <v>1</v>
      </c>
      <c r="L1516" s="6">
        <v>2</v>
      </c>
      <c r="M1516" s="6">
        <v>0</v>
      </c>
      <c r="N1516" s="6">
        <v>0</v>
      </c>
      <c r="O1516" s="6">
        <v>0</v>
      </c>
      <c r="P1516" s="6">
        <v>1</v>
      </c>
      <c r="Q1516" s="6">
        <v>1</v>
      </c>
      <c r="R1516" s="6">
        <v>2</v>
      </c>
      <c r="S1516" s="6">
        <v>0</v>
      </c>
      <c r="T1516" s="6">
        <v>0</v>
      </c>
      <c r="U1516" s="6">
        <v>2</v>
      </c>
    </row>
    <row r="1517" spans="1:21">
      <c r="A1517" s="6" t="s">
        <v>71</v>
      </c>
      <c r="B1517" s="6" t="s">
        <v>54</v>
      </c>
      <c r="C1517" s="6">
        <v>0</v>
      </c>
      <c r="E1517" s="21">
        <f>SUM($F$16:F1517)</f>
        <v>0.98787235655273398</v>
      </c>
      <c r="F1517" s="16">
        <f>I1517/$I$1814</f>
        <v>7.5797771545516555E-5</v>
      </c>
      <c r="G1517" s="6" t="s">
        <v>71</v>
      </c>
      <c r="H1517" s="6" t="s">
        <v>54</v>
      </c>
      <c r="I1517" s="6">
        <v>2</v>
      </c>
      <c r="J1517" s="6">
        <v>2</v>
      </c>
      <c r="K1517" s="6">
        <v>1</v>
      </c>
      <c r="L1517" s="6">
        <v>2</v>
      </c>
      <c r="M1517" s="6">
        <v>0</v>
      </c>
      <c r="N1517" s="6">
        <v>0</v>
      </c>
      <c r="O1517" s="6">
        <v>1</v>
      </c>
      <c r="P1517" s="6">
        <v>0</v>
      </c>
      <c r="Q1517" s="6">
        <v>2</v>
      </c>
      <c r="R1517" s="6">
        <v>1</v>
      </c>
      <c r="S1517" s="6">
        <v>0</v>
      </c>
      <c r="T1517" s="6">
        <v>0</v>
      </c>
      <c r="U1517" s="6">
        <v>2</v>
      </c>
    </row>
    <row r="1518" spans="1:21">
      <c r="A1518" s="6" t="s">
        <v>72</v>
      </c>
      <c r="B1518" s="6" t="s">
        <v>64</v>
      </c>
      <c r="C1518" s="6">
        <v>0</v>
      </c>
      <c r="E1518" s="21">
        <f>SUM($F$16:F1518)</f>
        <v>0.98794815432427951</v>
      </c>
      <c r="F1518" s="16">
        <f>I1518/$I$1814</f>
        <v>7.5797771545516555E-5</v>
      </c>
      <c r="G1518" s="6" t="s">
        <v>72</v>
      </c>
      <c r="H1518" s="6" t="s">
        <v>64</v>
      </c>
      <c r="I1518" s="6">
        <v>2</v>
      </c>
      <c r="J1518" s="6">
        <v>2</v>
      </c>
      <c r="K1518" s="6">
        <v>2</v>
      </c>
      <c r="L1518" s="6">
        <v>2</v>
      </c>
      <c r="M1518" s="6">
        <v>0</v>
      </c>
      <c r="N1518" s="6">
        <v>0</v>
      </c>
      <c r="O1518" s="6">
        <v>0</v>
      </c>
      <c r="P1518" s="6">
        <v>1</v>
      </c>
      <c r="Q1518" s="6">
        <v>1</v>
      </c>
      <c r="R1518" s="6">
        <v>1</v>
      </c>
      <c r="S1518" s="6">
        <v>0</v>
      </c>
      <c r="T1518" s="6">
        <v>0</v>
      </c>
      <c r="U1518" s="6">
        <v>2</v>
      </c>
    </row>
    <row r="1519" spans="1:21">
      <c r="A1519" s="6" t="s">
        <v>71</v>
      </c>
      <c r="B1519" s="6" t="s">
        <v>57</v>
      </c>
      <c r="C1519" s="6">
        <v>0</v>
      </c>
      <c r="E1519" s="21">
        <f>SUM($F$16:F1519)</f>
        <v>0.98802395209582505</v>
      </c>
      <c r="F1519" s="16">
        <f>I1519/$I$1814</f>
        <v>7.5797771545516555E-5</v>
      </c>
      <c r="G1519" s="6" t="s">
        <v>71</v>
      </c>
      <c r="H1519" s="6" t="s">
        <v>57</v>
      </c>
      <c r="I1519" s="6">
        <v>2</v>
      </c>
      <c r="J1519" s="6">
        <v>2</v>
      </c>
      <c r="K1519" s="6">
        <v>2</v>
      </c>
      <c r="L1519" s="6">
        <v>2</v>
      </c>
      <c r="M1519" s="6">
        <v>0</v>
      </c>
      <c r="N1519" s="6">
        <v>0</v>
      </c>
      <c r="O1519" s="6">
        <v>0</v>
      </c>
      <c r="P1519" s="6">
        <v>0</v>
      </c>
      <c r="Q1519" s="6">
        <v>2</v>
      </c>
      <c r="R1519" s="6">
        <v>1</v>
      </c>
      <c r="S1519" s="6">
        <v>0</v>
      </c>
      <c r="T1519" s="6">
        <v>1</v>
      </c>
      <c r="U1519" s="6">
        <v>1</v>
      </c>
    </row>
    <row r="1520" spans="1:21">
      <c r="A1520" s="6" t="s">
        <v>41</v>
      </c>
      <c r="B1520" s="6" t="s">
        <v>50</v>
      </c>
      <c r="C1520" s="6">
        <v>0</v>
      </c>
      <c r="E1520" s="21">
        <f>SUM($F$16:F1520)</f>
        <v>0.98809974986737059</v>
      </c>
      <c r="F1520" s="16">
        <f>I1520/$I$1814</f>
        <v>7.5797771545516555E-5</v>
      </c>
      <c r="G1520" s="6" t="s">
        <v>41</v>
      </c>
      <c r="H1520" s="6" t="s">
        <v>50</v>
      </c>
      <c r="I1520" s="6">
        <v>2</v>
      </c>
      <c r="J1520" s="6">
        <v>2</v>
      </c>
      <c r="K1520" s="6">
        <v>2</v>
      </c>
      <c r="L1520" s="6">
        <v>2</v>
      </c>
      <c r="M1520" s="6">
        <v>0</v>
      </c>
      <c r="N1520" s="6">
        <v>0</v>
      </c>
      <c r="O1520" s="6">
        <v>0</v>
      </c>
      <c r="P1520" s="6">
        <v>0</v>
      </c>
      <c r="Q1520" s="6">
        <v>2</v>
      </c>
      <c r="R1520" s="6">
        <v>0</v>
      </c>
      <c r="S1520" s="6">
        <v>0</v>
      </c>
      <c r="T1520" s="6">
        <v>0</v>
      </c>
      <c r="U1520" s="6">
        <v>2</v>
      </c>
    </row>
    <row r="1521" spans="1:21">
      <c r="A1521" s="6" t="s">
        <v>46</v>
      </c>
      <c r="B1521" s="6" t="s">
        <v>41</v>
      </c>
      <c r="C1521" s="6">
        <v>0</v>
      </c>
      <c r="E1521" s="21">
        <f>SUM($F$16:F1521)</f>
        <v>0.98817554763891613</v>
      </c>
      <c r="F1521" s="16">
        <f>I1521/$I$1814</f>
        <v>7.5797771545516555E-5</v>
      </c>
      <c r="G1521" s="6" t="s">
        <v>46</v>
      </c>
      <c r="H1521" s="6" t="s">
        <v>41</v>
      </c>
      <c r="I1521" s="6">
        <v>2</v>
      </c>
      <c r="J1521" s="6">
        <v>2</v>
      </c>
      <c r="K1521" s="6">
        <v>2</v>
      </c>
      <c r="L1521" s="6">
        <v>2</v>
      </c>
      <c r="M1521" s="6">
        <v>0</v>
      </c>
      <c r="N1521" s="6">
        <v>0</v>
      </c>
      <c r="O1521" s="6">
        <v>0</v>
      </c>
      <c r="P1521" s="6">
        <v>0</v>
      </c>
      <c r="Q1521" s="6">
        <v>2</v>
      </c>
      <c r="R1521" s="6">
        <v>1</v>
      </c>
      <c r="S1521" s="6">
        <v>0</v>
      </c>
      <c r="T1521" s="6">
        <v>0</v>
      </c>
      <c r="U1521" s="6">
        <v>2</v>
      </c>
    </row>
    <row r="1522" spans="1:21">
      <c r="A1522" s="6" t="s">
        <v>46</v>
      </c>
      <c r="B1522" s="6" t="s">
        <v>73</v>
      </c>
      <c r="C1522" s="6">
        <v>0</v>
      </c>
      <c r="E1522" s="21">
        <f>SUM($F$16:F1522)</f>
        <v>0.98825134541046167</v>
      </c>
      <c r="F1522" s="16">
        <f>I1522/$I$1814</f>
        <v>7.5797771545516555E-5</v>
      </c>
      <c r="G1522" s="6" t="s">
        <v>46</v>
      </c>
      <c r="H1522" s="6" t="s">
        <v>73</v>
      </c>
      <c r="I1522" s="6">
        <v>2</v>
      </c>
      <c r="J1522" s="6">
        <v>1</v>
      </c>
      <c r="K1522" s="6">
        <v>2</v>
      </c>
      <c r="L1522" s="6">
        <v>1</v>
      </c>
      <c r="M1522" s="6">
        <v>0</v>
      </c>
      <c r="N1522" s="6">
        <v>0</v>
      </c>
      <c r="O1522" s="6">
        <v>0</v>
      </c>
      <c r="P1522" s="6">
        <v>0</v>
      </c>
      <c r="Q1522" s="6">
        <v>2</v>
      </c>
      <c r="R1522" s="6">
        <v>0</v>
      </c>
      <c r="S1522" s="6">
        <v>2</v>
      </c>
      <c r="T1522" s="6">
        <v>0</v>
      </c>
      <c r="U1522" s="6">
        <v>2</v>
      </c>
    </row>
    <row r="1523" spans="1:21">
      <c r="A1523" s="6" t="s">
        <v>57</v>
      </c>
      <c r="B1523" s="6" t="s">
        <v>74</v>
      </c>
      <c r="C1523" s="6">
        <v>0</v>
      </c>
      <c r="E1523" s="21">
        <f>SUM($F$16:F1523)</f>
        <v>0.98832714318200721</v>
      </c>
      <c r="F1523" s="16">
        <f>I1523/$I$1814</f>
        <v>7.5797771545516555E-5</v>
      </c>
      <c r="G1523" s="6" t="s">
        <v>57</v>
      </c>
      <c r="H1523" s="6" t="s">
        <v>74</v>
      </c>
      <c r="I1523" s="6">
        <v>2</v>
      </c>
      <c r="J1523" s="6">
        <v>2</v>
      </c>
      <c r="K1523" s="6">
        <v>2</v>
      </c>
      <c r="L1523" s="6">
        <v>2</v>
      </c>
      <c r="M1523" s="6">
        <v>0</v>
      </c>
      <c r="N1523" s="6">
        <v>0</v>
      </c>
      <c r="O1523" s="6">
        <v>0</v>
      </c>
      <c r="P1523" s="6">
        <v>0</v>
      </c>
      <c r="Q1523" s="6">
        <v>2</v>
      </c>
      <c r="R1523" s="6">
        <v>0</v>
      </c>
      <c r="S1523" s="6">
        <v>0</v>
      </c>
      <c r="T1523" s="6">
        <v>2</v>
      </c>
      <c r="U1523" s="6">
        <v>0</v>
      </c>
    </row>
    <row r="1524" spans="1:21">
      <c r="A1524" s="6" t="s">
        <v>59</v>
      </c>
      <c r="B1524" s="6" t="s">
        <v>48</v>
      </c>
      <c r="C1524" s="6">
        <v>0</v>
      </c>
      <c r="E1524" s="21">
        <f>SUM($F$16:F1524)</f>
        <v>0.98840294095355274</v>
      </c>
      <c r="F1524" s="16">
        <f>I1524/$I$1814</f>
        <v>7.5797771545516555E-5</v>
      </c>
      <c r="G1524" s="6" t="s">
        <v>59</v>
      </c>
      <c r="H1524" s="6" t="s">
        <v>48</v>
      </c>
      <c r="I1524" s="6">
        <v>2</v>
      </c>
      <c r="J1524" s="6">
        <v>2</v>
      </c>
      <c r="K1524" s="6">
        <v>2</v>
      </c>
      <c r="L1524" s="6">
        <v>2</v>
      </c>
      <c r="M1524" s="6">
        <v>0</v>
      </c>
      <c r="N1524" s="6">
        <v>0</v>
      </c>
      <c r="O1524" s="6">
        <v>0</v>
      </c>
      <c r="P1524" s="6">
        <v>1</v>
      </c>
      <c r="Q1524" s="6">
        <v>1</v>
      </c>
      <c r="R1524" s="6">
        <v>0</v>
      </c>
      <c r="S1524" s="6">
        <v>0</v>
      </c>
      <c r="T1524" s="6">
        <v>1</v>
      </c>
      <c r="U1524" s="6">
        <v>1</v>
      </c>
    </row>
    <row r="1525" spans="1:21">
      <c r="A1525" s="6" t="s">
        <v>79</v>
      </c>
      <c r="B1525" s="6" t="s">
        <v>54</v>
      </c>
      <c r="C1525" s="6">
        <v>0</v>
      </c>
      <c r="E1525" s="21">
        <f>SUM($F$16:F1525)</f>
        <v>0.98847873872509828</v>
      </c>
      <c r="F1525" s="16">
        <f>I1525/$I$1814</f>
        <v>7.5797771545516555E-5</v>
      </c>
      <c r="G1525" s="6" t="s">
        <v>79</v>
      </c>
      <c r="H1525" s="6" t="s">
        <v>54</v>
      </c>
      <c r="I1525" s="6">
        <v>2</v>
      </c>
      <c r="J1525" s="6">
        <v>2</v>
      </c>
      <c r="K1525" s="6">
        <v>2</v>
      </c>
      <c r="L1525" s="6">
        <v>2</v>
      </c>
      <c r="M1525" s="6">
        <v>0</v>
      </c>
      <c r="N1525" s="6">
        <v>0</v>
      </c>
      <c r="O1525" s="6">
        <v>0</v>
      </c>
      <c r="P1525" s="6">
        <v>1</v>
      </c>
      <c r="Q1525" s="6">
        <v>1</v>
      </c>
      <c r="R1525" s="6">
        <v>0</v>
      </c>
      <c r="S1525" s="6">
        <v>1</v>
      </c>
      <c r="T1525" s="6">
        <v>0</v>
      </c>
      <c r="U1525" s="6">
        <v>2</v>
      </c>
    </row>
    <row r="1526" spans="1:21">
      <c r="A1526" s="6" t="s">
        <v>79</v>
      </c>
      <c r="B1526" s="6" t="s">
        <v>58</v>
      </c>
      <c r="C1526" s="6">
        <v>0</v>
      </c>
      <c r="E1526" s="21">
        <f>SUM($F$16:F1526)</f>
        <v>0.98855453649664382</v>
      </c>
      <c r="F1526" s="16">
        <f>I1526/$I$1814</f>
        <v>7.5797771545516555E-5</v>
      </c>
      <c r="G1526" s="6" t="s">
        <v>79</v>
      </c>
      <c r="H1526" s="6" t="s">
        <v>58</v>
      </c>
      <c r="I1526" s="6">
        <v>2</v>
      </c>
      <c r="J1526" s="6">
        <v>2</v>
      </c>
      <c r="K1526" s="6">
        <v>1</v>
      </c>
      <c r="L1526" s="6">
        <v>2</v>
      </c>
      <c r="M1526" s="6">
        <v>0</v>
      </c>
      <c r="N1526" s="6">
        <v>0</v>
      </c>
      <c r="O1526" s="6">
        <v>0</v>
      </c>
      <c r="P1526" s="6">
        <v>1</v>
      </c>
      <c r="Q1526" s="6">
        <v>1</v>
      </c>
      <c r="R1526" s="6">
        <v>0</v>
      </c>
      <c r="S1526" s="6">
        <v>0</v>
      </c>
      <c r="T1526" s="6">
        <v>2</v>
      </c>
      <c r="U1526" s="6">
        <v>0</v>
      </c>
    </row>
    <row r="1527" spans="1:21">
      <c r="A1527" s="6" t="s">
        <v>55</v>
      </c>
      <c r="B1527" s="6" t="s">
        <v>47</v>
      </c>
      <c r="C1527" s="6">
        <v>0</v>
      </c>
      <c r="E1527" s="21">
        <f>SUM($F$16:F1527)</f>
        <v>0.98863033426818936</v>
      </c>
      <c r="F1527" s="16">
        <f>I1527/$I$1814</f>
        <v>7.5797771545516555E-5</v>
      </c>
      <c r="G1527" s="6" t="s">
        <v>55</v>
      </c>
      <c r="H1527" s="6" t="s">
        <v>47</v>
      </c>
      <c r="I1527" s="6">
        <v>2</v>
      </c>
      <c r="J1527" s="6">
        <v>2</v>
      </c>
      <c r="K1527" s="6">
        <v>2</v>
      </c>
      <c r="L1527" s="6">
        <v>2</v>
      </c>
      <c r="M1527" s="6">
        <v>0</v>
      </c>
      <c r="N1527" s="6">
        <v>0</v>
      </c>
      <c r="O1527" s="6">
        <v>0</v>
      </c>
      <c r="P1527" s="6">
        <v>0</v>
      </c>
      <c r="Q1527" s="6">
        <v>2</v>
      </c>
      <c r="R1527" s="6">
        <v>0</v>
      </c>
      <c r="S1527" s="6">
        <v>1</v>
      </c>
      <c r="T1527" s="6">
        <v>0</v>
      </c>
      <c r="U1527" s="6">
        <v>2</v>
      </c>
    </row>
    <row r="1528" spans="1:21">
      <c r="A1528" s="6" t="s">
        <v>64</v>
      </c>
      <c r="B1528" s="6" t="s">
        <v>56</v>
      </c>
      <c r="C1528" s="6">
        <v>0</v>
      </c>
      <c r="E1528" s="21">
        <f>SUM($F$16:F1528)</f>
        <v>0.9887061320397349</v>
      </c>
      <c r="F1528" s="16">
        <f>I1528/$I$1814</f>
        <v>7.5797771545516555E-5</v>
      </c>
      <c r="G1528" s="6" t="s">
        <v>64</v>
      </c>
      <c r="H1528" s="6" t="s">
        <v>56</v>
      </c>
      <c r="I1528" s="6">
        <v>2</v>
      </c>
      <c r="J1528" s="6">
        <v>2</v>
      </c>
      <c r="K1528" s="6">
        <v>2</v>
      </c>
      <c r="L1528" s="6">
        <v>2</v>
      </c>
      <c r="M1528" s="6">
        <v>0</v>
      </c>
      <c r="N1528" s="6">
        <v>0</v>
      </c>
      <c r="O1528" s="6">
        <v>0</v>
      </c>
      <c r="P1528" s="6">
        <v>0</v>
      </c>
      <c r="Q1528" s="6">
        <v>2</v>
      </c>
      <c r="R1528" s="6">
        <v>0</v>
      </c>
      <c r="S1528" s="6">
        <v>1</v>
      </c>
      <c r="T1528" s="6">
        <v>0</v>
      </c>
      <c r="U1528" s="6">
        <v>2</v>
      </c>
    </row>
    <row r="1529" spans="1:21">
      <c r="A1529" s="6" t="s">
        <v>66</v>
      </c>
      <c r="B1529" s="6" t="s">
        <v>74</v>
      </c>
      <c r="C1529" s="6">
        <v>0</v>
      </c>
      <c r="E1529" s="21">
        <f>SUM($F$16:F1529)</f>
        <v>0.98878192981128044</v>
      </c>
      <c r="F1529" s="16">
        <f>I1529/$I$1814</f>
        <v>7.5797771545516555E-5</v>
      </c>
      <c r="G1529" s="6" t="s">
        <v>66</v>
      </c>
      <c r="H1529" s="6" t="s">
        <v>74</v>
      </c>
      <c r="I1529" s="6">
        <v>2</v>
      </c>
      <c r="J1529" s="6">
        <v>1</v>
      </c>
      <c r="K1529" s="6">
        <v>2</v>
      </c>
      <c r="L1529" s="6">
        <v>1</v>
      </c>
      <c r="M1529" s="6">
        <v>0</v>
      </c>
      <c r="N1529" s="6">
        <v>0</v>
      </c>
      <c r="O1529" s="6">
        <v>0</v>
      </c>
      <c r="P1529" s="6">
        <v>0</v>
      </c>
      <c r="Q1529" s="6">
        <v>2</v>
      </c>
      <c r="R1529" s="6">
        <v>0</v>
      </c>
      <c r="S1529" s="6">
        <v>2</v>
      </c>
      <c r="T1529" s="6">
        <v>0</v>
      </c>
      <c r="U1529" s="6">
        <v>2</v>
      </c>
    </row>
    <row r="1530" spans="1:21">
      <c r="A1530" s="6" t="s">
        <v>66</v>
      </c>
      <c r="B1530" s="6" t="s">
        <v>31</v>
      </c>
      <c r="C1530" s="6">
        <v>0</v>
      </c>
      <c r="E1530" s="21">
        <f>SUM($F$16:F1530)</f>
        <v>0.98885772758282597</v>
      </c>
      <c r="F1530" s="16">
        <f>I1530/$I$1814</f>
        <v>7.5797771545516555E-5</v>
      </c>
      <c r="G1530" s="6" t="s">
        <v>66</v>
      </c>
      <c r="H1530" s="6" t="s">
        <v>31</v>
      </c>
      <c r="I1530" s="6">
        <v>2</v>
      </c>
      <c r="J1530" s="6">
        <v>2</v>
      </c>
      <c r="K1530" s="6">
        <v>2</v>
      </c>
      <c r="L1530" s="6">
        <v>2</v>
      </c>
      <c r="M1530" s="6">
        <v>0</v>
      </c>
      <c r="N1530" s="6">
        <v>0</v>
      </c>
      <c r="O1530" s="6">
        <v>0</v>
      </c>
      <c r="P1530" s="6">
        <v>0</v>
      </c>
      <c r="Q1530" s="6">
        <v>2</v>
      </c>
      <c r="R1530" s="6">
        <v>1</v>
      </c>
      <c r="S1530" s="6">
        <v>0</v>
      </c>
      <c r="T1530" s="6">
        <v>1</v>
      </c>
      <c r="U1530" s="6">
        <v>1</v>
      </c>
    </row>
    <row r="1531" spans="1:21">
      <c r="A1531" s="6" t="s">
        <v>40</v>
      </c>
      <c r="B1531" s="6" t="s">
        <v>71</v>
      </c>
      <c r="C1531" s="6">
        <v>0</v>
      </c>
      <c r="E1531" s="21">
        <f>SUM($F$16:F1531)</f>
        <v>0.98893352535437151</v>
      </c>
      <c r="F1531" s="16">
        <f>I1531/$I$1814</f>
        <v>7.5797771545516555E-5</v>
      </c>
      <c r="G1531" s="6" t="s">
        <v>40</v>
      </c>
      <c r="H1531" s="6" t="s">
        <v>71</v>
      </c>
      <c r="I1531" s="6">
        <v>2</v>
      </c>
      <c r="J1531" s="6">
        <v>2</v>
      </c>
      <c r="K1531" s="6">
        <v>2</v>
      </c>
      <c r="L1531" s="6">
        <v>2</v>
      </c>
      <c r="M1531" s="6">
        <v>0</v>
      </c>
      <c r="N1531" s="6">
        <v>0</v>
      </c>
      <c r="O1531" s="6">
        <v>0</v>
      </c>
      <c r="P1531" s="6">
        <v>0</v>
      </c>
      <c r="Q1531" s="6">
        <v>2</v>
      </c>
      <c r="R1531" s="6">
        <v>0</v>
      </c>
      <c r="S1531" s="6">
        <v>0</v>
      </c>
      <c r="T1531" s="6">
        <v>1</v>
      </c>
      <c r="U1531" s="6">
        <v>1</v>
      </c>
    </row>
    <row r="1532" spans="1:21">
      <c r="A1532" s="6" t="s">
        <v>77</v>
      </c>
      <c r="B1532" s="6" t="s">
        <v>41</v>
      </c>
      <c r="C1532" s="6">
        <v>0</v>
      </c>
      <c r="E1532" s="21">
        <f>SUM($F$16:F1532)</f>
        <v>0.98900932312591705</v>
      </c>
      <c r="F1532" s="16">
        <f>I1532/$I$1814</f>
        <v>7.5797771545516555E-5</v>
      </c>
      <c r="G1532" s="6" t="s">
        <v>77</v>
      </c>
      <c r="H1532" s="6" t="s">
        <v>41</v>
      </c>
      <c r="I1532" s="6">
        <v>2</v>
      </c>
      <c r="J1532" s="6">
        <v>1</v>
      </c>
      <c r="K1532" s="6">
        <v>1</v>
      </c>
      <c r="L1532" s="6">
        <v>2</v>
      </c>
      <c r="M1532" s="6">
        <v>0</v>
      </c>
      <c r="N1532" s="6">
        <v>0</v>
      </c>
      <c r="O1532" s="6">
        <v>0</v>
      </c>
      <c r="P1532" s="6">
        <v>0</v>
      </c>
      <c r="Q1532" s="6">
        <v>2</v>
      </c>
      <c r="R1532" s="6">
        <v>1</v>
      </c>
      <c r="S1532" s="6">
        <v>0</v>
      </c>
      <c r="T1532" s="6">
        <v>0</v>
      </c>
      <c r="U1532" s="6">
        <v>2</v>
      </c>
    </row>
    <row r="1533" spans="1:21">
      <c r="A1533" s="6" t="s">
        <v>40</v>
      </c>
      <c r="B1533" s="6" t="s">
        <v>78</v>
      </c>
      <c r="C1533" s="6">
        <v>0</v>
      </c>
      <c r="E1533" s="21">
        <f>SUM($F$16:F1533)</f>
        <v>0.98908512089746259</v>
      </c>
      <c r="F1533" s="16">
        <f>I1533/$I$1814</f>
        <v>7.5797771545516555E-5</v>
      </c>
      <c r="G1533" s="6" t="s">
        <v>40</v>
      </c>
      <c r="H1533" s="6" t="s">
        <v>78</v>
      </c>
      <c r="I1533" s="6">
        <v>2</v>
      </c>
      <c r="J1533" s="6">
        <v>2</v>
      </c>
      <c r="K1533" s="6">
        <v>1</v>
      </c>
      <c r="L1533" s="6">
        <v>2</v>
      </c>
      <c r="M1533" s="6">
        <v>0</v>
      </c>
      <c r="N1533" s="6">
        <v>0</v>
      </c>
      <c r="O1533" s="6">
        <v>0</v>
      </c>
      <c r="P1533" s="6">
        <v>0</v>
      </c>
      <c r="Q1533" s="6">
        <v>2</v>
      </c>
      <c r="R1533" s="6">
        <v>0</v>
      </c>
      <c r="S1533" s="6">
        <v>1</v>
      </c>
      <c r="T1533" s="6">
        <v>1</v>
      </c>
      <c r="U1533" s="6">
        <v>1</v>
      </c>
    </row>
    <row r="1534" spans="1:21">
      <c r="A1534" s="6" t="s">
        <v>83</v>
      </c>
      <c r="B1534" s="6" t="s">
        <v>50</v>
      </c>
      <c r="C1534" s="6">
        <v>0</v>
      </c>
      <c r="E1534" s="21">
        <f>SUM($F$16:F1534)</f>
        <v>0.98916091866900813</v>
      </c>
      <c r="F1534" s="16">
        <f>I1534/$I$1814</f>
        <v>7.5797771545516555E-5</v>
      </c>
      <c r="G1534" s="6" t="s">
        <v>83</v>
      </c>
      <c r="H1534" s="6" t="s">
        <v>50</v>
      </c>
      <c r="I1534" s="6">
        <v>2</v>
      </c>
      <c r="J1534" s="6">
        <v>2</v>
      </c>
      <c r="K1534" s="6">
        <v>2</v>
      </c>
      <c r="L1534" s="6">
        <v>2</v>
      </c>
      <c r="M1534" s="6">
        <v>0</v>
      </c>
      <c r="N1534" s="6">
        <v>0</v>
      </c>
      <c r="O1534" s="6">
        <v>1</v>
      </c>
      <c r="P1534" s="6">
        <v>0</v>
      </c>
      <c r="Q1534" s="6">
        <v>2</v>
      </c>
      <c r="R1534" s="6">
        <v>1</v>
      </c>
      <c r="S1534" s="6">
        <v>0</v>
      </c>
      <c r="T1534" s="6">
        <v>0</v>
      </c>
      <c r="U1534" s="6">
        <v>2</v>
      </c>
    </row>
    <row r="1535" spans="1:21">
      <c r="A1535" s="6" t="s">
        <v>46</v>
      </c>
      <c r="B1535" s="6" t="s">
        <v>81</v>
      </c>
      <c r="C1535" s="6">
        <v>0</v>
      </c>
      <c r="E1535" s="21">
        <f>SUM($F$16:F1535)</f>
        <v>0.98923671644055367</v>
      </c>
      <c r="F1535" s="16">
        <f>I1535/$I$1814</f>
        <v>7.5797771545516555E-5</v>
      </c>
      <c r="G1535" s="6" t="s">
        <v>46</v>
      </c>
      <c r="H1535" s="6" t="s">
        <v>81</v>
      </c>
      <c r="I1535" s="6">
        <v>2</v>
      </c>
      <c r="J1535" s="6">
        <v>2</v>
      </c>
      <c r="K1535" s="6">
        <v>1</v>
      </c>
      <c r="L1535" s="6">
        <v>2</v>
      </c>
      <c r="M1535" s="6">
        <v>0</v>
      </c>
      <c r="N1535" s="6">
        <v>0</v>
      </c>
      <c r="O1535" s="6">
        <v>0</v>
      </c>
      <c r="P1535" s="6">
        <v>0</v>
      </c>
      <c r="Q1535" s="6">
        <v>2</v>
      </c>
      <c r="R1535" s="6">
        <v>0</v>
      </c>
      <c r="S1535" s="6">
        <v>1</v>
      </c>
      <c r="T1535" s="6">
        <v>0</v>
      </c>
      <c r="U1535" s="6">
        <v>2</v>
      </c>
    </row>
    <row r="1536" spans="1:21">
      <c r="A1536" s="6" t="s">
        <v>56</v>
      </c>
      <c r="B1536" s="6" t="s">
        <v>47</v>
      </c>
      <c r="C1536" s="6">
        <v>0</v>
      </c>
      <c r="E1536" s="21">
        <f>SUM($F$16:F1536)</f>
        <v>0.9893125142120992</v>
      </c>
      <c r="F1536" s="16">
        <f>I1536/$I$1814</f>
        <v>7.5797771545516555E-5</v>
      </c>
      <c r="G1536" s="6" t="s">
        <v>56</v>
      </c>
      <c r="H1536" s="6" t="s">
        <v>47</v>
      </c>
      <c r="I1536" s="6">
        <v>2</v>
      </c>
      <c r="J1536" s="6">
        <v>2</v>
      </c>
      <c r="K1536" s="6">
        <v>2</v>
      </c>
      <c r="L1536" s="6">
        <v>2</v>
      </c>
      <c r="M1536" s="6">
        <v>0</v>
      </c>
      <c r="N1536" s="6">
        <v>0</v>
      </c>
      <c r="O1536" s="6">
        <v>0</v>
      </c>
      <c r="P1536" s="6">
        <v>0</v>
      </c>
      <c r="Q1536" s="6">
        <v>2</v>
      </c>
      <c r="R1536" s="6">
        <v>0</v>
      </c>
      <c r="S1536" s="6">
        <v>2</v>
      </c>
      <c r="T1536" s="6">
        <v>0</v>
      </c>
      <c r="U1536" s="6">
        <v>2</v>
      </c>
    </row>
    <row r="1537" spans="1:21">
      <c r="A1537" s="6" t="s">
        <v>60</v>
      </c>
      <c r="B1537" s="6" t="s">
        <v>56</v>
      </c>
      <c r="C1537" s="6">
        <v>0</v>
      </c>
      <c r="E1537" s="21">
        <f>SUM($F$16:F1537)</f>
        <v>0.98938831198364474</v>
      </c>
      <c r="F1537" s="16">
        <f>I1537/$I$1814</f>
        <v>7.5797771545516555E-5</v>
      </c>
      <c r="G1537" s="6" t="s">
        <v>60</v>
      </c>
      <c r="H1537" s="6" t="s">
        <v>56</v>
      </c>
      <c r="I1537" s="6">
        <v>2</v>
      </c>
      <c r="J1537" s="6">
        <v>2</v>
      </c>
      <c r="K1537" s="6">
        <v>2</v>
      </c>
      <c r="L1537" s="6">
        <v>2</v>
      </c>
      <c r="M1537" s="6">
        <v>0</v>
      </c>
      <c r="N1537" s="6">
        <v>0</v>
      </c>
      <c r="O1537" s="6">
        <v>0</v>
      </c>
      <c r="P1537" s="6">
        <v>0</v>
      </c>
      <c r="Q1537" s="6">
        <v>2</v>
      </c>
      <c r="R1537" s="6">
        <v>0</v>
      </c>
      <c r="S1537" s="6">
        <v>2</v>
      </c>
      <c r="T1537" s="6">
        <v>0</v>
      </c>
      <c r="U1537" s="6">
        <v>2</v>
      </c>
    </row>
    <row r="1538" spans="1:21">
      <c r="A1538" s="6" t="s">
        <v>60</v>
      </c>
      <c r="B1538" s="6" t="s">
        <v>71</v>
      </c>
      <c r="C1538" s="6">
        <v>0</v>
      </c>
      <c r="E1538" s="21">
        <f>SUM($F$16:F1538)</f>
        <v>0.98946410975519028</v>
      </c>
      <c r="F1538" s="16">
        <f>I1538/$I$1814</f>
        <v>7.5797771545516555E-5</v>
      </c>
      <c r="G1538" s="6" t="s">
        <v>60</v>
      </c>
      <c r="H1538" s="6" t="s">
        <v>71</v>
      </c>
      <c r="I1538" s="6">
        <v>2</v>
      </c>
      <c r="J1538" s="6">
        <v>2</v>
      </c>
      <c r="K1538" s="6">
        <v>1</v>
      </c>
      <c r="L1538" s="6">
        <v>1</v>
      </c>
      <c r="M1538" s="6">
        <v>0</v>
      </c>
      <c r="N1538" s="6">
        <v>0</v>
      </c>
      <c r="O1538" s="6">
        <v>0</v>
      </c>
      <c r="P1538" s="6">
        <v>0</v>
      </c>
      <c r="Q1538" s="6">
        <v>2</v>
      </c>
      <c r="R1538" s="6">
        <v>0</v>
      </c>
      <c r="S1538" s="6">
        <v>0</v>
      </c>
      <c r="T1538" s="6">
        <v>0</v>
      </c>
      <c r="U1538" s="6">
        <v>2</v>
      </c>
    </row>
    <row r="1539" spans="1:21">
      <c r="A1539" s="6" t="s">
        <v>61</v>
      </c>
      <c r="B1539" s="6" t="s">
        <v>43</v>
      </c>
      <c r="C1539" s="6">
        <v>1</v>
      </c>
      <c r="E1539" s="21">
        <f>SUM($F$16:F1539)</f>
        <v>0.98950200864096305</v>
      </c>
      <c r="F1539" s="9">
        <f>I1539/$I$1814</f>
        <v>3.7898885772758278E-5</v>
      </c>
      <c r="G1539" s="6" t="s">
        <v>61</v>
      </c>
      <c r="H1539" s="6" t="s">
        <v>43</v>
      </c>
      <c r="I1539" s="6">
        <v>1</v>
      </c>
      <c r="J1539" s="6">
        <v>1</v>
      </c>
      <c r="K1539" s="6">
        <v>1</v>
      </c>
      <c r="L1539" s="6">
        <v>1</v>
      </c>
      <c r="M1539" s="6">
        <v>0</v>
      </c>
      <c r="N1539" s="6">
        <v>0</v>
      </c>
      <c r="O1539" s="6">
        <v>0</v>
      </c>
      <c r="P1539" s="6">
        <v>1</v>
      </c>
      <c r="Q1539" s="6">
        <v>0</v>
      </c>
      <c r="R1539" s="6">
        <v>1</v>
      </c>
      <c r="S1539" s="6">
        <v>0</v>
      </c>
      <c r="T1539" s="6">
        <v>0</v>
      </c>
      <c r="U1539" s="6">
        <v>1</v>
      </c>
    </row>
    <row r="1540" spans="1:21">
      <c r="A1540" s="6" t="s">
        <v>60</v>
      </c>
      <c r="B1540" s="6" t="s">
        <v>44</v>
      </c>
      <c r="C1540" s="6">
        <v>0</v>
      </c>
      <c r="E1540" s="21">
        <f>SUM($F$16:F1540)</f>
        <v>0.98957780641250859</v>
      </c>
      <c r="F1540" s="16">
        <f>I1540/$I$1814</f>
        <v>7.5797771545516555E-5</v>
      </c>
      <c r="G1540" s="6" t="s">
        <v>60</v>
      </c>
      <c r="H1540" s="6" t="s">
        <v>44</v>
      </c>
      <c r="I1540" s="6">
        <v>2</v>
      </c>
      <c r="J1540" s="6">
        <v>2</v>
      </c>
      <c r="K1540" s="6">
        <v>2</v>
      </c>
      <c r="L1540" s="6">
        <v>1</v>
      </c>
      <c r="M1540" s="6">
        <v>0</v>
      </c>
      <c r="N1540" s="6">
        <v>0</v>
      </c>
      <c r="O1540" s="6">
        <v>0</v>
      </c>
      <c r="P1540" s="6">
        <v>0</v>
      </c>
      <c r="Q1540" s="6">
        <v>2</v>
      </c>
      <c r="R1540" s="6">
        <v>0</v>
      </c>
      <c r="S1540" s="6">
        <v>1</v>
      </c>
      <c r="T1540" s="6">
        <v>0</v>
      </c>
      <c r="U1540" s="6">
        <v>2</v>
      </c>
    </row>
    <row r="1541" spans="1:21">
      <c r="A1541" s="6" t="s">
        <v>64</v>
      </c>
      <c r="B1541" s="6" t="s">
        <v>68</v>
      </c>
      <c r="C1541" s="6">
        <v>0</v>
      </c>
      <c r="E1541" s="21">
        <f>SUM($F$16:F1541)</f>
        <v>0.98965360418405413</v>
      </c>
      <c r="F1541" s="16">
        <f>I1541/$I$1814</f>
        <v>7.5797771545516555E-5</v>
      </c>
      <c r="G1541" s="6" t="s">
        <v>64</v>
      </c>
      <c r="H1541" s="6" t="s">
        <v>68</v>
      </c>
      <c r="I1541" s="6">
        <v>2</v>
      </c>
      <c r="J1541" s="6">
        <v>2</v>
      </c>
      <c r="K1541" s="6">
        <v>2</v>
      </c>
      <c r="L1541" s="6">
        <v>2</v>
      </c>
      <c r="M1541" s="6">
        <v>0</v>
      </c>
      <c r="N1541" s="6">
        <v>0</v>
      </c>
      <c r="O1541" s="6">
        <v>0</v>
      </c>
      <c r="P1541" s="6">
        <v>0</v>
      </c>
      <c r="Q1541" s="6">
        <v>2</v>
      </c>
      <c r="R1541" s="6">
        <v>0</v>
      </c>
      <c r="S1541" s="6">
        <v>1</v>
      </c>
      <c r="T1541" s="6">
        <v>0</v>
      </c>
      <c r="U1541" s="6">
        <v>2</v>
      </c>
    </row>
    <row r="1542" spans="1:21">
      <c r="A1542" s="6" t="s">
        <v>49</v>
      </c>
      <c r="B1542" s="6" t="s">
        <v>38</v>
      </c>
      <c r="C1542" s="6">
        <v>0</v>
      </c>
      <c r="E1542" s="21">
        <f>SUM($F$16:F1542)</f>
        <v>0.98972940195559966</v>
      </c>
      <c r="F1542" s="16">
        <f>I1542/$I$1814</f>
        <v>7.5797771545516555E-5</v>
      </c>
      <c r="G1542" s="6" t="s">
        <v>49</v>
      </c>
      <c r="H1542" s="6" t="s">
        <v>38</v>
      </c>
      <c r="I1542" s="6">
        <v>2</v>
      </c>
      <c r="J1542" s="6">
        <v>2</v>
      </c>
      <c r="K1542" s="6">
        <v>2</v>
      </c>
      <c r="L1542" s="6">
        <v>2</v>
      </c>
      <c r="M1542" s="6">
        <v>0</v>
      </c>
      <c r="N1542" s="6">
        <v>0</v>
      </c>
      <c r="O1542" s="6">
        <v>0</v>
      </c>
      <c r="P1542" s="6">
        <v>1</v>
      </c>
      <c r="Q1542" s="6">
        <v>1</v>
      </c>
      <c r="R1542" s="6">
        <v>1</v>
      </c>
      <c r="S1542" s="6">
        <v>0</v>
      </c>
      <c r="T1542" s="6">
        <v>0</v>
      </c>
      <c r="U1542" s="6">
        <v>2</v>
      </c>
    </row>
    <row r="1543" spans="1:21">
      <c r="A1543" s="6" t="s">
        <v>75</v>
      </c>
      <c r="B1543" s="6" t="s">
        <v>56</v>
      </c>
      <c r="C1543" s="6">
        <v>0</v>
      </c>
      <c r="E1543" s="21">
        <f>SUM($F$16:F1543)</f>
        <v>0.98976730084137243</v>
      </c>
      <c r="F1543" s="16">
        <f>I1543/$I$1814</f>
        <v>3.7898885772758278E-5</v>
      </c>
      <c r="G1543" s="6" t="s">
        <v>75</v>
      </c>
      <c r="H1543" s="6" t="s">
        <v>56</v>
      </c>
      <c r="I1543" s="6">
        <v>1</v>
      </c>
      <c r="J1543" s="6">
        <v>1</v>
      </c>
      <c r="K1543" s="6">
        <v>1</v>
      </c>
      <c r="L1543" s="6">
        <v>1</v>
      </c>
      <c r="M1543" s="6">
        <v>0</v>
      </c>
      <c r="N1543" s="6">
        <v>0</v>
      </c>
      <c r="O1543" s="6">
        <v>0</v>
      </c>
      <c r="P1543" s="6">
        <v>0</v>
      </c>
      <c r="Q1543" s="6">
        <v>1</v>
      </c>
      <c r="R1543" s="6">
        <v>0</v>
      </c>
      <c r="S1543" s="6">
        <v>1</v>
      </c>
      <c r="T1543" s="6">
        <v>0</v>
      </c>
      <c r="U1543" s="6">
        <v>1</v>
      </c>
    </row>
    <row r="1544" spans="1:21">
      <c r="A1544" s="6" t="s">
        <v>56</v>
      </c>
      <c r="B1544" s="6" t="s">
        <v>38</v>
      </c>
      <c r="C1544" s="6">
        <v>0</v>
      </c>
      <c r="E1544" s="21">
        <f>SUM($F$16:F1544)</f>
        <v>0.9898051997271452</v>
      </c>
      <c r="F1544" s="16">
        <f>I1544/$I$1814</f>
        <v>3.7898885772758278E-5</v>
      </c>
      <c r="G1544" s="6" t="s">
        <v>56</v>
      </c>
      <c r="H1544" s="6" t="s">
        <v>38</v>
      </c>
      <c r="I1544" s="6">
        <v>1</v>
      </c>
      <c r="J1544" s="6">
        <v>1</v>
      </c>
      <c r="K1544" s="6">
        <v>1</v>
      </c>
      <c r="L1544" s="6">
        <v>1</v>
      </c>
      <c r="M1544" s="6">
        <v>0</v>
      </c>
      <c r="N1544" s="6">
        <v>0</v>
      </c>
      <c r="O1544" s="6">
        <v>0</v>
      </c>
      <c r="P1544" s="6">
        <v>1</v>
      </c>
      <c r="Q1544" s="6">
        <v>1</v>
      </c>
      <c r="R1544" s="6">
        <v>1</v>
      </c>
      <c r="S1544" s="6">
        <v>0</v>
      </c>
      <c r="T1544" s="6">
        <v>0</v>
      </c>
      <c r="U1544" s="6">
        <v>1</v>
      </c>
    </row>
    <row r="1545" spans="1:21">
      <c r="A1545" s="6" t="s">
        <v>56</v>
      </c>
      <c r="B1545" s="6" t="s">
        <v>53</v>
      </c>
      <c r="C1545" s="6">
        <v>0</v>
      </c>
      <c r="E1545" s="21">
        <f>SUM($F$16:F1545)</f>
        <v>0.98984309861291797</v>
      </c>
      <c r="F1545" s="16">
        <f>I1545/$I$1814</f>
        <v>3.7898885772758278E-5</v>
      </c>
      <c r="G1545" s="6" t="s">
        <v>56</v>
      </c>
      <c r="H1545" s="6" t="s">
        <v>53</v>
      </c>
      <c r="I1545" s="6">
        <v>1</v>
      </c>
      <c r="J1545" s="6">
        <v>1</v>
      </c>
      <c r="K1545" s="6">
        <v>1</v>
      </c>
      <c r="L1545" s="6">
        <v>1</v>
      </c>
      <c r="M1545" s="6">
        <v>0</v>
      </c>
      <c r="N1545" s="6">
        <v>0</v>
      </c>
      <c r="O1545" s="6">
        <v>0</v>
      </c>
      <c r="P1545" s="6">
        <v>0</v>
      </c>
      <c r="Q1545" s="6">
        <v>1</v>
      </c>
      <c r="R1545" s="6">
        <v>0</v>
      </c>
      <c r="S1545" s="6">
        <v>1</v>
      </c>
      <c r="T1545" s="6">
        <v>0</v>
      </c>
      <c r="U1545" s="6">
        <v>1</v>
      </c>
    </row>
    <row r="1546" spans="1:21">
      <c r="A1546" s="6" t="s">
        <v>56</v>
      </c>
      <c r="B1546" s="6" t="s">
        <v>59</v>
      </c>
      <c r="C1546" s="6">
        <v>0</v>
      </c>
      <c r="E1546" s="21">
        <f>SUM($F$16:F1546)</f>
        <v>0.98988099749869074</v>
      </c>
      <c r="F1546" s="16">
        <f>I1546/$I$1814</f>
        <v>3.7898885772758278E-5</v>
      </c>
      <c r="G1546" s="6" t="s">
        <v>56</v>
      </c>
      <c r="H1546" s="6" t="s">
        <v>59</v>
      </c>
      <c r="I1546" s="6">
        <v>1</v>
      </c>
      <c r="J1546" s="6">
        <v>1</v>
      </c>
      <c r="K1546" s="6">
        <v>1</v>
      </c>
      <c r="L1546" s="6">
        <v>1</v>
      </c>
      <c r="M1546" s="6">
        <v>0</v>
      </c>
      <c r="N1546" s="6">
        <v>0</v>
      </c>
      <c r="O1546" s="6">
        <v>0</v>
      </c>
      <c r="P1546" s="6">
        <v>1</v>
      </c>
      <c r="Q1546" s="6">
        <v>0</v>
      </c>
      <c r="R1546" s="6">
        <v>0</v>
      </c>
      <c r="S1546" s="6">
        <v>1</v>
      </c>
      <c r="T1546" s="6">
        <v>0</v>
      </c>
      <c r="U1546" s="6">
        <v>1</v>
      </c>
    </row>
    <row r="1547" spans="1:21">
      <c r="A1547" s="6" t="s">
        <v>67</v>
      </c>
      <c r="B1547" s="6" t="s">
        <v>32</v>
      </c>
      <c r="C1547" s="6">
        <v>0</v>
      </c>
      <c r="E1547" s="21">
        <f>SUM($F$16:F1547)</f>
        <v>0.98991889638446351</v>
      </c>
      <c r="F1547" s="16">
        <f>I1547/$I$1814</f>
        <v>3.7898885772758278E-5</v>
      </c>
      <c r="G1547" s="6" t="s">
        <v>67</v>
      </c>
      <c r="H1547" s="6" t="s">
        <v>32</v>
      </c>
      <c r="I1547" s="6">
        <v>1</v>
      </c>
      <c r="J1547" s="6">
        <v>1</v>
      </c>
      <c r="K1547" s="6">
        <v>1</v>
      </c>
      <c r="L1547" s="6">
        <v>1</v>
      </c>
      <c r="M1547" s="6">
        <v>0</v>
      </c>
      <c r="N1547" s="6">
        <v>0</v>
      </c>
      <c r="O1547" s="6">
        <v>0</v>
      </c>
      <c r="P1547" s="6">
        <v>0</v>
      </c>
      <c r="Q1547" s="6">
        <v>1</v>
      </c>
      <c r="R1547" s="6">
        <v>0</v>
      </c>
      <c r="S1547" s="6">
        <v>0</v>
      </c>
      <c r="T1547" s="6">
        <v>1</v>
      </c>
      <c r="U1547" s="6">
        <v>0</v>
      </c>
    </row>
    <row r="1548" spans="1:21">
      <c r="A1548" s="6" t="s">
        <v>67</v>
      </c>
      <c r="B1548" s="6" t="s">
        <v>68</v>
      </c>
      <c r="C1548" s="6">
        <v>0</v>
      </c>
      <c r="E1548" s="21">
        <f>SUM($F$16:F1548)</f>
        <v>0.98995679527023628</v>
      </c>
      <c r="F1548" s="16">
        <f>I1548/$I$1814</f>
        <v>3.7898885772758278E-5</v>
      </c>
      <c r="G1548" s="6" t="s">
        <v>67</v>
      </c>
      <c r="H1548" s="6" t="s">
        <v>68</v>
      </c>
      <c r="I1548" s="6">
        <v>1</v>
      </c>
      <c r="J1548" s="6">
        <v>1</v>
      </c>
      <c r="K1548" s="6">
        <v>1</v>
      </c>
      <c r="L1548" s="6">
        <v>1</v>
      </c>
      <c r="M1548" s="6">
        <v>0</v>
      </c>
      <c r="N1548" s="6">
        <v>0</v>
      </c>
      <c r="O1548" s="6">
        <v>0</v>
      </c>
      <c r="P1548" s="6">
        <v>0</v>
      </c>
      <c r="Q1548" s="6">
        <v>1</v>
      </c>
      <c r="R1548" s="6">
        <v>0</v>
      </c>
      <c r="S1548" s="6">
        <v>0</v>
      </c>
      <c r="T1548" s="6">
        <v>0</v>
      </c>
      <c r="U1548" s="6">
        <v>1</v>
      </c>
    </row>
    <row r="1549" spans="1:21">
      <c r="A1549" s="6" t="s">
        <v>67</v>
      </c>
      <c r="B1549" s="6" t="s">
        <v>64</v>
      </c>
      <c r="C1549" s="6">
        <v>0</v>
      </c>
      <c r="E1549" s="21">
        <f>SUM($F$16:F1549)</f>
        <v>0.98999469415600905</v>
      </c>
      <c r="F1549" s="16">
        <f>I1549/$I$1814</f>
        <v>3.7898885772758278E-5</v>
      </c>
      <c r="G1549" s="6" t="s">
        <v>67</v>
      </c>
      <c r="H1549" s="6" t="s">
        <v>64</v>
      </c>
      <c r="I1549" s="6">
        <v>1</v>
      </c>
      <c r="J1549" s="6">
        <v>1</v>
      </c>
      <c r="K1549" s="6">
        <v>1</v>
      </c>
      <c r="L1549" s="6">
        <v>1</v>
      </c>
      <c r="M1549" s="6">
        <v>0</v>
      </c>
      <c r="N1549" s="6">
        <v>0</v>
      </c>
      <c r="O1549" s="6">
        <v>0</v>
      </c>
      <c r="P1549" s="6">
        <v>1</v>
      </c>
      <c r="Q1549" s="6">
        <v>0</v>
      </c>
      <c r="R1549" s="6">
        <v>0</v>
      </c>
      <c r="S1549" s="6">
        <v>1</v>
      </c>
      <c r="T1549" s="6">
        <v>0</v>
      </c>
      <c r="U1549" s="6">
        <v>1</v>
      </c>
    </row>
    <row r="1550" spans="1:21">
      <c r="A1550" s="6" t="s">
        <v>67</v>
      </c>
      <c r="B1550" s="6" t="s">
        <v>60</v>
      </c>
      <c r="C1550" s="6">
        <v>0</v>
      </c>
      <c r="E1550" s="21">
        <f>SUM($F$16:F1550)</f>
        <v>0.99003259304178182</v>
      </c>
      <c r="F1550" s="16">
        <f>I1550/$I$1814</f>
        <v>3.7898885772758278E-5</v>
      </c>
      <c r="G1550" s="6" t="s">
        <v>67</v>
      </c>
      <c r="H1550" s="6" t="s">
        <v>60</v>
      </c>
      <c r="I1550" s="6">
        <v>1</v>
      </c>
      <c r="J1550" s="6">
        <v>1</v>
      </c>
      <c r="K1550" s="6">
        <v>1</v>
      </c>
      <c r="L1550" s="6">
        <v>1</v>
      </c>
      <c r="M1550" s="6">
        <v>0</v>
      </c>
      <c r="N1550" s="6">
        <v>0</v>
      </c>
      <c r="O1550" s="6">
        <v>0</v>
      </c>
      <c r="P1550" s="6">
        <v>0</v>
      </c>
      <c r="Q1550" s="6">
        <v>1</v>
      </c>
      <c r="R1550" s="6">
        <v>0</v>
      </c>
      <c r="S1550" s="6">
        <v>1</v>
      </c>
      <c r="T1550" s="6">
        <v>0</v>
      </c>
      <c r="U1550" s="6">
        <v>1</v>
      </c>
    </row>
    <row r="1551" spans="1:21">
      <c r="A1551" s="6" t="s">
        <v>59</v>
      </c>
      <c r="B1551" s="6" t="s">
        <v>34</v>
      </c>
      <c r="C1551" s="6">
        <v>0</v>
      </c>
      <c r="E1551" s="21">
        <f>SUM($F$16:F1551)</f>
        <v>0.99007049192755459</v>
      </c>
      <c r="F1551" s="16">
        <f>I1551/$I$1814</f>
        <v>3.7898885772758278E-5</v>
      </c>
      <c r="G1551" s="6" t="s">
        <v>59</v>
      </c>
      <c r="H1551" s="6" t="s">
        <v>34</v>
      </c>
      <c r="I1551" s="6">
        <v>1</v>
      </c>
      <c r="J1551" s="6">
        <v>1</v>
      </c>
      <c r="K1551" s="6">
        <v>1</v>
      </c>
      <c r="L1551" s="6">
        <v>1</v>
      </c>
      <c r="M1551" s="6">
        <v>0</v>
      </c>
      <c r="N1551" s="6">
        <v>0</v>
      </c>
      <c r="O1551" s="6">
        <v>0</v>
      </c>
      <c r="P1551" s="6">
        <v>0</v>
      </c>
      <c r="Q1551" s="6">
        <v>1</v>
      </c>
      <c r="R1551" s="6">
        <v>1</v>
      </c>
      <c r="S1551" s="6">
        <v>0</v>
      </c>
      <c r="T1551" s="6">
        <v>0</v>
      </c>
      <c r="U1551" s="6">
        <v>1</v>
      </c>
    </row>
    <row r="1552" spans="1:21">
      <c r="A1552" s="6" t="s">
        <v>59</v>
      </c>
      <c r="B1552" s="6" t="s">
        <v>70</v>
      </c>
      <c r="C1552" s="6">
        <v>0</v>
      </c>
      <c r="E1552" s="21">
        <f>SUM($F$16:F1552)</f>
        <v>0.99010839081332735</v>
      </c>
      <c r="F1552" s="16">
        <f>I1552/$I$1814</f>
        <v>3.7898885772758278E-5</v>
      </c>
      <c r="G1552" s="6" t="s">
        <v>59</v>
      </c>
      <c r="H1552" s="6" t="s">
        <v>70</v>
      </c>
      <c r="I1552" s="6">
        <v>1</v>
      </c>
      <c r="J1552" s="6">
        <v>1</v>
      </c>
      <c r="K1552" s="6">
        <v>1</v>
      </c>
      <c r="L1552" s="6">
        <v>1</v>
      </c>
      <c r="M1552" s="6">
        <v>0</v>
      </c>
      <c r="N1552" s="6">
        <v>0</v>
      </c>
      <c r="O1552" s="6">
        <v>1</v>
      </c>
      <c r="P1552" s="6">
        <v>0</v>
      </c>
      <c r="Q1552" s="6">
        <v>1</v>
      </c>
      <c r="R1552" s="6">
        <v>0</v>
      </c>
      <c r="S1552" s="6">
        <v>0</v>
      </c>
      <c r="T1552" s="6">
        <v>1</v>
      </c>
      <c r="U1552" s="6">
        <v>0</v>
      </c>
    </row>
    <row r="1553" spans="1:21">
      <c r="A1553" s="6" t="s">
        <v>77</v>
      </c>
      <c r="B1553" s="6" t="s">
        <v>61</v>
      </c>
      <c r="C1553" s="6">
        <v>0</v>
      </c>
      <c r="E1553" s="21">
        <f>SUM($F$16:F1553)</f>
        <v>0.99014628969910012</v>
      </c>
      <c r="F1553" s="16">
        <f>I1553/$I$1814</f>
        <v>3.7898885772758278E-5</v>
      </c>
      <c r="G1553" s="6" t="s">
        <v>77</v>
      </c>
      <c r="H1553" s="6" t="s">
        <v>61</v>
      </c>
      <c r="I1553" s="6">
        <v>1</v>
      </c>
      <c r="J1553" s="6">
        <v>1</v>
      </c>
      <c r="K1553" s="6">
        <v>1</v>
      </c>
      <c r="L1553" s="6">
        <v>1</v>
      </c>
      <c r="M1553" s="6">
        <v>0</v>
      </c>
      <c r="N1553" s="6">
        <v>0</v>
      </c>
      <c r="O1553" s="6">
        <v>0</v>
      </c>
      <c r="P1553" s="6">
        <v>1</v>
      </c>
      <c r="Q1553" s="6">
        <v>0</v>
      </c>
      <c r="R1553" s="6">
        <v>1</v>
      </c>
      <c r="S1553" s="6">
        <v>0</v>
      </c>
      <c r="T1553" s="6">
        <v>0</v>
      </c>
      <c r="U1553" s="6">
        <v>1</v>
      </c>
    </row>
    <row r="1554" spans="1:21">
      <c r="A1554" s="6" t="s">
        <v>43</v>
      </c>
      <c r="B1554" s="6" t="s">
        <v>48</v>
      </c>
      <c r="C1554" s="6">
        <v>0</v>
      </c>
      <c r="E1554" s="21">
        <f>SUM($F$16:F1554)</f>
        <v>0.99018418858487289</v>
      </c>
      <c r="F1554" s="16">
        <f>I1554/$I$1814</f>
        <v>3.7898885772758278E-5</v>
      </c>
      <c r="G1554" s="6" t="s">
        <v>43</v>
      </c>
      <c r="H1554" s="6" t="s">
        <v>48</v>
      </c>
      <c r="I1554" s="6">
        <v>1</v>
      </c>
      <c r="J1554" s="6">
        <v>1</v>
      </c>
      <c r="K1554" s="6">
        <v>1</v>
      </c>
      <c r="L1554" s="6">
        <v>1</v>
      </c>
      <c r="M1554" s="6">
        <v>0</v>
      </c>
      <c r="N1554" s="6">
        <v>0</v>
      </c>
      <c r="O1554" s="6">
        <v>0</v>
      </c>
      <c r="P1554" s="6">
        <v>0</v>
      </c>
      <c r="Q1554" s="6">
        <v>1</v>
      </c>
      <c r="R1554" s="6">
        <v>0</v>
      </c>
      <c r="S1554" s="6">
        <v>0</v>
      </c>
      <c r="T1554" s="6">
        <v>1</v>
      </c>
      <c r="U1554" s="6">
        <v>0</v>
      </c>
    </row>
    <row r="1555" spans="1:21">
      <c r="A1555" s="6" t="s">
        <v>66</v>
      </c>
      <c r="B1555" s="6" t="s">
        <v>49</v>
      </c>
      <c r="C1555" s="6">
        <v>0</v>
      </c>
      <c r="E1555" s="21">
        <f>SUM($F$16:F1555)</f>
        <v>0.99022208747064566</v>
      </c>
      <c r="F1555" s="16">
        <f>I1555/$I$1814</f>
        <v>3.7898885772758278E-5</v>
      </c>
      <c r="G1555" s="6" t="s">
        <v>66</v>
      </c>
      <c r="H1555" s="6" t="s">
        <v>49</v>
      </c>
      <c r="I1555" s="6">
        <v>1</v>
      </c>
      <c r="J1555" s="6">
        <v>1</v>
      </c>
      <c r="K1555" s="6">
        <v>1</v>
      </c>
      <c r="L1555" s="6">
        <v>1</v>
      </c>
      <c r="M1555" s="6">
        <v>0</v>
      </c>
      <c r="N1555" s="6">
        <v>0</v>
      </c>
      <c r="O1555" s="6">
        <v>0</v>
      </c>
      <c r="P1555" s="6">
        <v>0</v>
      </c>
      <c r="Q1555" s="6">
        <v>1</v>
      </c>
      <c r="R1555" s="6">
        <v>0</v>
      </c>
      <c r="S1555" s="6">
        <v>1</v>
      </c>
      <c r="T1555" s="6">
        <v>0</v>
      </c>
      <c r="U1555" s="6">
        <v>1</v>
      </c>
    </row>
    <row r="1556" spans="1:21">
      <c r="A1556" s="6" t="s">
        <v>79</v>
      </c>
      <c r="B1556" s="6" t="s">
        <v>41</v>
      </c>
      <c r="C1556" s="6">
        <v>0</v>
      </c>
      <c r="E1556" s="21">
        <f>SUM($F$16:F1556)</f>
        <v>0.99025998635641843</v>
      </c>
      <c r="F1556" s="16">
        <f>I1556/$I$1814</f>
        <v>3.7898885772758278E-5</v>
      </c>
      <c r="G1556" s="6" t="s">
        <v>79</v>
      </c>
      <c r="H1556" s="6" t="s">
        <v>41</v>
      </c>
      <c r="I1556" s="6">
        <v>1</v>
      </c>
      <c r="J1556" s="6">
        <v>1</v>
      </c>
      <c r="K1556" s="6">
        <v>1</v>
      </c>
      <c r="L1556" s="6">
        <v>1</v>
      </c>
      <c r="M1556" s="6">
        <v>0</v>
      </c>
      <c r="N1556" s="6">
        <v>0</v>
      </c>
      <c r="O1556" s="6">
        <v>0</v>
      </c>
      <c r="P1556" s="6">
        <v>0</v>
      </c>
      <c r="Q1556" s="6">
        <v>1</v>
      </c>
      <c r="R1556" s="6">
        <v>0</v>
      </c>
      <c r="S1556" s="6">
        <v>0</v>
      </c>
      <c r="T1556" s="6">
        <v>1</v>
      </c>
      <c r="U1556" s="6">
        <v>0</v>
      </c>
    </row>
    <row r="1557" spans="1:21">
      <c r="A1557" s="6" t="s">
        <v>79</v>
      </c>
      <c r="B1557" s="6" t="s">
        <v>64</v>
      </c>
      <c r="C1557" s="6">
        <v>0</v>
      </c>
      <c r="E1557" s="21">
        <f>SUM($F$16:F1557)</f>
        <v>0.9902978852421912</v>
      </c>
      <c r="F1557" s="16">
        <f>I1557/$I$1814</f>
        <v>3.7898885772758278E-5</v>
      </c>
      <c r="G1557" s="6" t="s">
        <v>79</v>
      </c>
      <c r="H1557" s="6" t="s">
        <v>64</v>
      </c>
      <c r="I1557" s="6">
        <v>1</v>
      </c>
      <c r="J1557" s="6">
        <v>1</v>
      </c>
      <c r="K1557" s="6">
        <v>1</v>
      </c>
      <c r="L1557" s="6">
        <v>1</v>
      </c>
      <c r="M1557" s="6">
        <v>0</v>
      </c>
      <c r="N1557" s="6">
        <v>0</v>
      </c>
      <c r="O1557" s="6">
        <v>0</v>
      </c>
      <c r="P1557" s="6">
        <v>1</v>
      </c>
      <c r="Q1557" s="6">
        <v>1</v>
      </c>
      <c r="R1557" s="6">
        <v>1</v>
      </c>
      <c r="S1557" s="6">
        <v>0</v>
      </c>
      <c r="T1557" s="6">
        <v>0</v>
      </c>
      <c r="U1557" s="6">
        <v>1</v>
      </c>
    </row>
    <row r="1558" spans="1:21">
      <c r="A1558" s="6" t="s">
        <v>79</v>
      </c>
      <c r="B1558" s="6" t="s">
        <v>60</v>
      </c>
      <c r="C1558" s="6">
        <v>0</v>
      </c>
      <c r="E1558" s="21">
        <f>SUM($F$16:F1558)</f>
        <v>0.99033578412796397</v>
      </c>
      <c r="F1558" s="16">
        <f>I1558/$I$1814</f>
        <v>3.7898885772758278E-5</v>
      </c>
      <c r="G1558" s="6" t="s">
        <v>79</v>
      </c>
      <c r="H1558" s="6" t="s">
        <v>60</v>
      </c>
      <c r="I1558" s="6">
        <v>1</v>
      </c>
      <c r="J1558" s="6">
        <v>1</v>
      </c>
      <c r="K1558" s="6">
        <v>1</v>
      </c>
      <c r="L1558" s="6">
        <v>1</v>
      </c>
      <c r="M1558" s="6">
        <v>0</v>
      </c>
      <c r="N1558" s="6">
        <v>0</v>
      </c>
      <c r="O1558" s="6">
        <v>0</v>
      </c>
      <c r="P1558" s="6">
        <v>0</v>
      </c>
      <c r="Q1558" s="6">
        <v>1</v>
      </c>
      <c r="R1558" s="6">
        <v>0</v>
      </c>
      <c r="S1558" s="6">
        <v>0</v>
      </c>
      <c r="T1558" s="6">
        <v>0</v>
      </c>
      <c r="U1558" s="6">
        <v>1</v>
      </c>
    </row>
    <row r="1559" spans="1:21">
      <c r="A1559" s="6" t="s">
        <v>74</v>
      </c>
      <c r="B1559" s="6" t="s">
        <v>75</v>
      </c>
      <c r="C1559" s="6">
        <v>0</v>
      </c>
      <c r="E1559" s="21">
        <f>SUM($F$16:F1559)</f>
        <v>0.99037368301373674</v>
      </c>
      <c r="F1559" s="16">
        <f>I1559/$I$1814</f>
        <v>3.7898885772758278E-5</v>
      </c>
      <c r="G1559" s="6" t="s">
        <v>74</v>
      </c>
      <c r="H1559" s="6" t="s">
        <v>75</v>
      </c>
      <c r="I1559" s="6">
        <v>1</v>
      </c>
      <c r="J1559" s="6">
        <v>1</v>
      </c>
      <c r="K1559" s="6">
        <v>1</v>
      </c>
      <c r="L1559" s="6">
        <v>1</v>
      </c>
      <c r="M1559" s="6">
        <v>0</v>
      </c>
      <c r="N1559" s="6">
        <v>0</v>
      </c>
      <c r="O1559" s="6">
        <v>0</v>
      </c>
      <c r="P1559" s="6">
        <v>1</v>
      </c>
      <c r="Q1559" s="6">
        <v>0</v>
      </c>
      <c r="R1559" s="6">
        <v>1</v>
      </c>
      <c r="S1559" s="6">
        <v>0</v>
      </c>
      <c r="T1559" s="6">
        <v>0</v>
      </c>
      <c r="U1559" s="6">
        <v>1</v>
      </c>
    </row>
    <row r="1560" spans="1:21">
      <c r="A1560" s="6" t="s">
        <v>59</v>
      </c>
      <c r="B1560" s="6" t="s">
        <v>32</v>
      </c>
      <c r="C1560" s="6">
        <v>0</v>
      </c>
      <c r="E1560" s="21">
        <f>SUM($F$16:F1560)</f>
        <v>0.99041158189950951</v>
      </c>
      <c r="F1560" s="16">
        <f>I1560/$I$1814</f>
        <v>3.7898885772758278E-5</v>
      </c>
      <c r="G1560" s="6" t="s">
        <v>59</v>
      </c>
      <c r="H1560" s="6" t="s">
        <v>32</v>
      </c>
      <c r="I1560" s="6">
        <v>1</v>
      </c>
      <c r="J1560" s="6">
        <v>1</v>
      </c>
      <c r="K1560" s="6">
        <v>1</v>
      </c>
      <c r="L1560" s="6">
        <v>1</v>
      </c>
      <c r="M1560" s="6">
        <v>0</v>
      </c>
      <c r="N1560" s="6">
        <v>0</v>
      </c>
      <c r="O1560" s="6">
        <v>0</v>
      </c>
      <c r="P1560" s="6">
        <v>0</v>
      </c>
      <c r="Q1560" s="6">
        <v>1</v>
      </c>
      <c r="R1560" s="6">
        <v>0</v>
      </c>
      <c r="S1560" s="6">
        <v>0</v>
      </c>
      <c r="T1560" s="6">
        <v>1</v>
      </c>
      <c r="U1560" s="6">
        <v>0</v>
      </c>
    </row>
    <row r="1561" spans="1:21">
      <c r="A1561" s="6" t="s">
        <v>55</v>
      </c>
      <c r="B1561" s="6" t="s">
        <v>78</v>
      </c>
      <c r="C1561" s="6">
        <v>0</v>
      </c>
      <c r="E1561" s="21">
        <f>SUM($F$16:F1561)</f>
        <v>0.99044948078528228</v>
      </c>
      <c r="F1561" s="16">
        <f>I1561/$I$1814</f>
        <v>3.7898885772758278E-5</v>
      </c>
      <c r="G1561" s="6" t="s">
        <v>55</v>
      </c>
      <c r="H1561" s="6" t="s">
        <v>78</v>
      </c>
      <c r="I1561" s="6">
        <v>1</v>
      </c>
      <c r="J1561" s="6">
        <v>1</v>
      </c>
      <c r="K1561" s="6">
        <v>1</v>
      </c>
      <c r="L1561" s="6">
        <v>1</v>
      </c>
      <c r="M1561" s="6">
        <v>0</v>
      </c>
      <c r="N1561" s="6">
        <v>0</v>
      </c>
      <c r="O1561" s="6">
        <v>0</v>
      </c>
      <c r="P1561" s="6">
        <v>0</v>
      </c>
      <c r="Q1561" s="6">
        <v>1</v>
      </c>
      <c r="R1561" s="6">
        <v>1</v>
      </c>
      <c r="S1561" s="6">
        <v>0</v>
      </c>
      <c r="T1561" s="6">
        <v>0</v>
      </c>
      <c r="U1561" s="6">
        <v>1</v>
      </c>
    </row>
    <row r="1562" spans="1:21">
      <c r="A1562" s="6" t="s">
        <v>79</v>
      </c>
      <c r="B1562" s="6" t="s">
        <v>52</v>
      </c>
      <c r="C1562" s="6">
        <v>0</v>
      </c>
      <c r="E1562" s="21">
        <f>SUM($F$16:F1562)</f>
        <v>0.99048737967105505</v>
      </c>
      <c r="F1562" s="16">
        <f>I1562/$I$1814</f>
        <v>3.7898885772758278E-5</v>
      </c>
      <c r="G1562" s="6" t="s">
        <v>79</v>
      </c>
      <c r="H1562" s="6" t="s">
        <v>52</v>
      </c>
      <c r="I1562" s="6">
        <v>1</v>
      </c>
      <c r="J1562" s="6">
        <v>1</v>
      </c>
      <c r="K1562" s="6">
        <v>1</v>
      </c>
      <c r="L1562" s="6">
        <v>1</v>
      </c>
      <c r="M1562" s="6">
        <v>0</v>
      </c>
      <c r="N1562" s="6">
        <v>0</v>
      </c>
      <c r="O1562" s="6">
        <v>0</v>
      </c>
      <c r="P1562" s="6">
        <v>1</v>
      </c>
      <c r="Q1562" s="6">
        <v>0</v>
      </c>
      <c r="R1562" s="6">
        <v>0</v>
      </c>
      <c r="S1562" s="6">
        <v>1</v>
      </c>
      <c r="T1562" s="6">
        <v>0</v>
      </c>
      <c r="U1562" s="6">
        <v>1</v>
      </c>
    </row>
    <row r="1563" spans="1:21">
      <c r="A1563" s="6" t="s">
        <v>79</v>
      </c>
      <c r="B1563" s="6" t="s">
        <v>39</v>
      </c>
      <c r="C1563" s="6">
        <v>0</v>
      </c>
      <c r="E1563" s="21">
        <f>SUM($F$16:F1563)</f>
        <v>0.99052527855682782</v>
      </c>
      <c r="F1563" s="16">
        <f>I1563/$I$1814</f>
        <v>3.7898885772758278E-5</v>
      </c>
      <c r="G1563" s="6" t="s">
        <v>79</v>
      </c>
      <c r="H1563" s="6" t="s">
        <v>39</v>
      </c>
      <c r="I1563" s="6">
        <v>1</v>
      </c>
      <c r="J1563" s="6">
        <v>1</v>
      </c>
      <c r="K1563" s="6">
        <v>1</v>
      </c>
      <c r="L1563" s="6">
        <v>1</v>
      </c>
      <c r="M1563" s="6">
        <v>0</v>
      </c>
      <c r="N1563" s="6">
        <v>0</v>
      </c>
      <c r="O1563" s="6">
        <v>0</v>
      </c>
      <c r="P1563" s="6">
        <v>0</v>
      </c>
      <c r="Q1563" s="6">
        <v>1</v>
      </c>
      <c r="R1563" s="6">
        <v>0</v>
      </c>
      <c r="S1563" s="6">
        <v>0</v>
      </c>
      <c r="T1563" s="6">
        <v>0</v>
      </c>
      <c r="U1563" s="6">
        <v>1</v>
      </c>
    </row>
    <row r="1564" spans="1:21">
      <c r="A1564" s="6" t="s">
        <v>79</v>
      </c>
      <c r="B1564" s="6" t="s">
        <v>61</v>
      </c>
      <c r="C1564" s="6">
        <v>0</v>
      </c>
      <c r="E1564" s="21">
        <f>SUM($F$16:F1564)</f>
        <v>0.99056317744260058</v>
      </c>
      <c r="F1564" s="16">
        <f>I1564/$I$1814</f>
        <v>3.7898885772758278E-5</v>
      </c>
      <c r="G1564" s="6" t="s">
        <v>79</v>
      </c>
      <c r="H1564" s="6" t="s">
        <v>61</v>
      </c>
      <c r="I1564" s="6">
        <v>1</v>
      </c>
      <c r="J1564" s="6">
        <v>1</v>
      </c>
      <c r="K1564" s="6">
        <v>1</v>
      </c>
      <c r="L1564" s="6">
        <v>1</v>
      </c>
      <c r="M1564" s="6">
        <v>0</v>
      </c>
      <c r="N1564" s="6">
        <v>0</v>
      </c>
      <c r="O1564" s="6">
        <v>0</v>
      </c>
      <c r="P1564" s="6">
        <v>0</v>
      </c>
      <c r="Q1564" s="6">
        <v>1</v>
      </c>
      <c r="R1564" s="6">
        <v>0</v>
      </c>
      <c r="S1564" s="6">
        <v>1</v>
      </c>
      <c r="T1564" s="6">
        <v>0</v>
      </c>
      <c r="U1564" s="6">
        <v>1</v>
      </c>
    </row>
    <row r="1565" spans="1:21">
      <c r="A1565" s="6" t="s">
        <v>79</v>
      </c>
      <c r="B1565" s="6" t="s">
        <v>63</v>
      </c>
      <c r="C1565" s="6">
        <v>0</v>
      </c>
      <c r="E1565" s="21">
        <f>SUM($F$16:F1565)</f>
        <v>0.99060107632837335</v>
      </c>
      <c r="F1565" s="16">
        <f>I1565/$I$1814</f>
        <v>3.7898885772758278E-5</v>
      </c>
      <c r="G1565" s="6" t="s">
        <v>79</v>
      </c>
      <c r="H1565" s="6" t="s">
        <v>63</v>
      </c>
      <c r="I1565" s="6">
        <v>1</v>
      </c>
      <c r="J1565" s="6">
        <v>1</v>
      </c>
      <c r="K1565" s="6">
        <v>1</v>
      </c>
      <c r="L1565" s="6">
        <v>1</v>
      </c>
      <c r="M1565" s="6">
        <v>0</v>
      </c>
      <c r="N1565" s="6">
        <v>0</v>
      </c>
      <c r="O1565" s="6">
        <v>0</v>
      </c>
      <c r="P1565" s="6">
        <v>0</v>
      </c>
      <c r="Q1565" s="6">
        <v>1</v>
      </c>
      <c r="R1565" s="6">
        <v>0</v>
      </c>
      <c r="S1565" s="6">
        <v>0</v>
      </c>
      <c r="T1565" s="6">
        <v>0</v>
      </c>
      <c r="U1565" s="6">
        <v>1</v>
      </c>
    </row>
    <row r="1566" spans="1:21">
      <c r="A1566" s="6" t="s">
        <v>79</v>
      </c>
      <c r="B1566" s="6" t="s">
        <v>46</v>
      </c>
      <c r="C1566" s="6">
        <v>0</v>
      </c>
      <c r="E1566" s="21">
        <f>SUM($F$16:F1566)</f>
        <v>0.99063897521414612</v>
      </c>
      <c r="F1566" s="16">
        <f>I1566/$I$1814</f>
        <v>3.7898885772758278E-5</v>
      </c>
      <c r="G1566" s="6" t="s">
        <v>79</v>
      </c>
      <c r="H1566" s="6" t="s">
        <v>46</v>
      </c>
      <c r="I1566" s="6">
        <v>1</v>
      </c>
      <c r="J1566" s="6">
        <v>1</v>
      </c>
      <c r="K1566" s="6">
        <v>1</v>
      </c>
      <c r="L1566" s="6">
        <v>1</v>
      </c>
      <c r="M1566" s="6">
        <v>0</v>
      </c>
      <c r="N1566" s="6">
        <v>0</v>
      </c>
      <c r="O1566" s="6">
        <v>0</v>
      </c>
      <c r="P1566" s="6">
        <v>0</v>
      </c>
      <c r="Q1566" s="6">
        <v>1</v>
      </c>
      <c r="R1566" s="6">
        <v>0</v>
      </c>
      <c r="S1566" s="6">
        <v>0</v>
      </c>
      <c r="T1566" s="6">
        <v>0</v>
      </c>
      <c r="U1566" s="6">
        <v>1</v>
      </c>
    </row>
    <row r="1567" spans="1:21">
      <c r="A1567" s="6" t="s">
        <v>49</v>
      </c>
      <c r="B1567" s="6" t="s">
        <v>67</v>
      </c>
      <c r="C1567" s="6">
        <v>0</v>
      </c>
      <c r="E1567" s="21">
        <f>SUM($F$16:F1567)</f>
        <v>0.99067687409991889</v>
      </c>
      <c r="F1567" s="16">
        <f>I1567/$I$1814</f>
        <v>3.7898885772758278E-5</v>
      </c>
      <c r="G1567" s="6" t="s">
        <v>49</v>
      </c>
      <c r="H1567" s="6" t="s">
        <v>67</v>
      </c>
      <c r="I1567" s="6">
        <v>1</v>
      </c>
      <c r="J1567" s="6">
        <v>1</v>
      </c>
      <c r="K1567" s="6">
        <v>1</v>
      </c>
      <c r="L1567" s="6">
        <v>1</v>
      </c>
      <c r="M1567" s="6">
        <v>0</v>
      </c>
      <c r="N1567" s="6">
        <v>0</v>
      </c>
      <c r="O1567" s="6">
        <v>0</v>
      </c>
      <c r="P1567" s="6">
        <v>0</v>
      </c>
      <c r="Q1567" s="6">
        <v>1</v>
      </c>
      <c r="R1567" s="6">
        <v>0</v>
      </c>
      <c r="S1567" s="6">
        <v>1</v>
      </c>
      <c r="T1567" s="6">
        <v>0</v>
      </c>
      <c r="U1567" s="6">
        <v>1</v>
      </c>
    </row>
    <row r="1568" spans="1:21">
      <c r="A1568" s="6" t="s">
        <v>73</v>
      </c>
      <c r="B1568" s="6" t="s">
        <v>60</v>
      </c>
      <c r="C1568" s="6">
        <v>0</v>
      </c>
      <c r="E1568" s="21">
        <f>SUM($F$16:F1568)</f>
        <v>0.99071477298569166</v>
      </c>
      <c r="F1568" s="16">
        <f>I1568/$I$1814</f>
        <v>3.7898885772758278E-5</v>
      </c>
      <c r="G1568" s="6" t="s">
        <v>73</v>
      </c>
      <c r="H1568" s="6" t="s">
        <v>60</v>
      </c>
      <c r="I1568" s="6">
        <v>1</v>
      </c>
      <c r="J1568" s="6">
        <v>1</v>
      </c>
      <c r="K1568" s="6">
        <v>1</v>
      </c>
      <c r="L1568" s="6">
        <v>1</v>
      </c>
      <c r="M1568" s="6">
        <v>0</v>
      </c>
      <c r="N1568" s="6">
        <v>0</v>
      </c>
      <c r="O1568" s="6">
        <v>0</v>
      </c>
      <c r="P1568" s="6">
        <v>0</v>
      </c>
      <c r="Q1568" s="6">
        <v>1</v>
      </c>
      <c r="R1568" s="6">
        <v>0</v>
      </c>
      <c r="S1568" s="6">
        <v>0</v>
      </c>
      <c r="T1568" s="6">
        <v>0</v>
      </c>
      <c r="U1568" s="6">
        <v>1</v>
      </c>
    </row>
    <row r="1569" spans="1:21">
      <c r="A1569" s="6" t="s">
        <v>64</v>
      </c>
      <c r="B1569" s="6" t="s">
        <v>85</v>
      </c>
      <c r="C1569" s="6">
        <v>0</v>
      </c>
      <c r="E1569" s="21">
        <f>SUM($F$16:F1569)</f>
        <v>0.99075267187146443</v>
      </c>
      <c r="F1569" s="16">
        <f>I1569/$I$1814</f>
        <v>3.7898885772758278E-5</v>
      </c>
      <c r="G1569" s="6" t="s">
        <v>64</v>
      </c>
      <c r="H1569" s="6" t="s">
        <v>85</v>
      </c>
      <c r="I1569" s="6">
        <v>1</v>
      </c>
      <c r="J1569" s="6">
        <v>1</v>
      </c>
      <c r="K1569" s="6">
        <v>1</v>
      </c>
      <c r="L1569" s="6">
        <v>1</v>
      </c>
      <c r="M1569" s="6">
        <v>0</v>
      </c>
      <c r="N1569" s="6">
        <v>0</v>
      </c>
      <c r="O1569" s="6">
        <v>0</v>
      </c>
      <c r="P1569" s="6">
        <v>0</v>
      </c>
      <c r="Q1569" s="6">
        <v>1</v>
      </c>
      <c r="R1569" s="6">
        <v>0</v>
      </c>
      <c r="S1569" s="6">
        <v>1</v>
      </c>
      <c r="T1569" s="6">
        <v>0</v>
      </c>
      <c r="U1569" s="6">
        <v>1</v>
      </c>
    </row>
    <row r="1570" spans="1:21">
      <c r="A1570" s="6" t="s">
        <v>64</v>
      </c>
      <c r="B1570" s="6" t="s">
        <v>72</v>
      </c>
      <c r="C1570" s="6">
        <v>0</v>
      </c>
      <c r="E1570" s="21">
        <f>SUM($F$16:F1570)</f>
        <v>0.9907905707572372</v>
      </c>
      <c r="F1570" s="16">
        <f>I1570/$I$1814</f>
        <v>3.7898885772758278E-5</v>
      </c>
      <c r="G1570" s="6" t="s">
        <v>64</v>
      </c>
      <c r="H1570" s="6" t="s">
        <v>72</v>
      </c>
      <c r="I1570" s="6">
        <v>1</v>
      </c>
      <c r="J1570" s="6">
        <v>1</v>
      </c>
      <c r="K1570" s="6">
        <v>1</v>
      </c>
      <c r="L1570" s="6">
        <v>1</v>
      </c>
      <c r="M1570" s="6">
        <v>0</v>
      </c>
      <c r="N1570" s="6">
        <v>0</v>
      </c>
      <c r="O1570" s="6">
        <v>0</v>
      </c>
      <c r="P1570" s="6">
        <v>0</v>
      </c>
      <c r="Q1570" s="6">
        <v>1</v>
      </c>
      <c r="R1570" s="6">
        <v>0</v>
      </c>
      <c r="S1570" s="6">
        <v>1</v>
      </c>
      <c r="T1570" s="6">
        <v>0</v>
      </c>
      <c r="U1570" s="6">
        <v>1</v>
      </c>
    </row>
    <row r="1571" spans="1:21">
      <c r="A1571" s="6" t="s">
        <v>64</v>
      </c>
      <c r="B1571" s="6" t="s">
        <v>74</v>
      </c>
      <c r="C1571" s="6">
        <v>0</v>
      </c>
      <c r="E1571" s="21">
        <f>SUM($F$16:F1571)</f>
        <v>0.99082846964300997</v>
      </c>
      <c r="F1571" s="16">
        <f>I1571/$I$1814</f>
        <v>3.7898885772758278E-5</v>
      </c>
      <c r="G1571" s="6" t="s">
        <v>64</v>
      </c>
      <c r="H1571" s="6" t="s">
        <v>74</v>
      </c>
      <c r="I1571" s="6">
        <v>1</v>
      </c>
      <c r="J1571" s="6">
        <v>1</v>
      </c>
      <c r="K1571" s="6">
        <v>1</v>
      </c>
      <c r="L1571" s="6">
        <v>1</v>
      </c>
      <c r="M1571" s="6">
        <v>0</v>
      </c>
      <c r="N1571" s="6">
        <v>0</v>
      </c>
      <c r="O1571" s="6">
        <v>0</v>
      </c>
      <c r="P1571" s="6">
        <v>0</v>
      </c>
      <c r="Q1571" s="6">
        <v>1</v>
      </c>
      <c r="R1571" s="6">
        <v>0</v>
      </c>
      <c r="S1571" s="6">
        <v>1</v>
      </c>
      <c r="T1571" s="6">
        <v>0</v>
      </c>
      <c r="U1571" s="6">
        <v>1</v>
      </c>
    </row>
    <row r="1572" spans="1:21">
      <c r="A1572" s="6" t="s">
        <v>64</v>
      </c>
      <c r="B1572" s="6" t="s">
        <v>78</v>
      </c>
      <c r="C1572" s="6">
        <v>0</v>
      </c>
      <c r="E1572" s="21">
        <f>SUM($F$16:F1572)</f>
        <v>0.99086636852878274</v>
      </c>
      <c r="F1572" s="16">
        <f>I1572/$I$1814</f>
        <v>3.7898885772758278E-5</v>
      </c>
      <c r="G1572" s="6" t="s">
        <v>64</v>
      </c>
      <c r="H1572" s="6" t="s">
        <v>78</v>
      </c>
      <c r="I1572" s="6">
        <v>1</v>
      </c>
      <c r="J1572" s="6">
        <v>1</v>
      </c>
      <c r="K1572" s="6">
        <v>1</v>
      </c>
      <c r="L1572" s="6">
        <v>1</v>
      </c>
      <c r="M1572" s="6">
        <v>0</v>
      </c>
      <c r="N1572" s="6">
        <v>0</v>
      </c>
      <c r="O1572" s="6">
        <v>0</v>
      </c>
      <c r="P1572" s="6">
        <v>0</v>
      </c>
      <c r="Q1572" s="6">
        <v>1</v>
      </c>
      <c r="R1572" s="6">
        <v>1</v>
      </c>
      <c r="S1572" s="6">
        <v>0</v>
      </c>
      <c r="T1572" s="6">
        <v>0</v>
      </c>
      <c r="U1572" s="6">
        <v>1</v>
      </c>
    </row>
    <row r="1573" spans="1:21">
      <c r="A1573" s="6" t="s">
        <v>44</v>
      </c>
      <c r="B1573" s="6" t="s">
        <v>50</v>
      </c>
      <c r="C1573" s="6">
        <v>0</v>
      </c>
      <c r="E1573" s="21">
        <f>SUM($F$16:F1573)</f>
        <v>0.99090426741455551</v>
      </c>
      <c r="F1573" s="16">
        <f>I1573/$I$1814</f>
        <v>3.7898885772758278E-5</v>
      </c>
      <c r="G1573" s="6" t="s">
        <v>44</v>
      </c>
      <c r="H1573" s="6" t="s">
        <v>50</v>
      </c>
      <c r="I1573" s="6">
        <v>1</v>
      </c>
      <c r="J1573" s="6">
        <v>1</v>
      </c>
      <c r="K1573" s="6">
        <v>1</v>
      </c>
      <c r="L1573" s="6">
        <v>1</v>
      </c>
      <c r="M1573" s="6">
        <v>0</v>
      </c>
      <c r="N1573" s="6">
        <v>0</v>
      </c>
      <c r="O1573" s="6">
        <v>0</v>
      </c>
      <c r="P1573" s="6">
        <v>0</v>
      </c>
      <c r="Q1573" s="6">
        <v>1</v>
      </c>
      <c r="R1573" s="6">
        <v>1</v>
      </c>
      <c r="S1573" s="6">
        <v>0</v>
      </c>
      <c r="T1573" s="6">
        <v>0</v>
      </c>
      <c r="U1573" s="6">
        <v>1</v>
      </c>
    </row>
    <row r="1574" spans="1:21">
      <c r="A1574" s="6" t="s">
        <v>44</v>
      </c>
      <c r="B1574" s="6" t="s">
        <v>61</v>
      </c>
      <c r="C1574" s="6">
        <v>0</v>
      </c>
      <c r="E1574" s="21">
        <f>SUM($F$16:F1574)</f>
        <v>0.99094216630032828</v>
      </c>
      <c r="F1574" s="16">
        <f>I1574/$I$1814</f>
        <v>3.7898885772758278E-5</v>
      </c>
      <c r="G1574" s="6" t="s">
        <v>44</v>
      </c>
      <c r="H1574" s="6" t="s">
        <v>61</v>
      </c>
      <c r="I1574" s="6">
        <v>1</v>
      </c>
      <c r="J1574" s="6">
        <v>1</v>
      </c>
      <c r="K1574" s="6">
        <v>1</v>
      </c>
      <c r="L1574" s="6">
        <v>1</v>
      </c>
      <c r="M1574" s="6">
        <v>0</v>
      </c>
      <c r="N1574" s="6">
        <v>0</v>
      </c>
      <c r="O1574" s="6">
        <v>0</v>
      </c>
      <c r="P1574" s="6">
        <v>0</v>
      </c>
      <c r="Q1574" s="6">
        <v>1</v>
      </c>
      <c r="R1574" s="6">
        <v>0</v>
      </c>
      <c r="S1574" s="6">
        <v>0</v>
      </c>
      <c r="T1574" s="6">
        <v>1</v>
      </c>
      <c r="U1574" s="6">
        <v>0</v>
      </c>
    </row>
    <row r="1575" spans="1:21">
      <c r="A1575" s="6" t="s">
        <v>44</v>
      </c>
      <c r="B1575" s="6" t="s">
        <v>53</v>
      </c>
      <c r="C1575" s="6">
        <v>0</v>
      </c>
      <c r="E1575" s="21">
        <f>SUM($F$16:F1575)</f>
        <v>0.99098006518610104</v>
      </c>
      <c r="F1575" s="16">
        <f>I1575/$I$1814</f>
        <v>3.7898885772758278E-5</v>
      </c>
      <c r="G1575" s="6" t="s">
        <v>44</v>
      </c>
      <c r="H1575" s="6" t="s">
        <v>53</v>
      </c>
      <c r="I1575" s="6">
        <v>1</v>
      </c>
      <c r="J1575" s="6">
        <v>1</v>
      </c>
      <c r="K1575" s="6">
        <v>1</v>
      </c>
      <c r="L1575" s="6">
        <v>1</v>
      </c>
      <c r="M1575" s="6">
        <v>0</v>
      </c>
      <c r="N1575" s="6">
        <v>0</v>
      </c>
      <c r="O1575" s="6">
        <v>0</v>
      </c>
      <c r="P1575" s="6">
        <v>0</v>
      </c>
      <c r="Q1575" s="6">
        <v>1</v>
      </c>
      <c r="R1575" s="6">
        <v>0</v>
      </c>
      <c r="S1575" s="6">
        <v>0</v>
      </c>
      <c r="T1575" s="6">
        <v>1</v>
      </c>
      <c r="U1575" s="6">
        <v>0</v>
      </c>
    </row>
    <row r="1576" spans="1:21">
      <c r="A1576" s="6" t="s">
        <v>44</v>
      </c>
      <c r="B1576" s="6" t="s">
        <v>77</v>
      </c>
      <c r="C1576" s="6">
        <v>0</v>
      </c>
      <c r="E1576" s="21">
        <f>SUM($F$16:F1576)</f>
        <v>0.99101796407187381</v>
      </c>
      <c r="F1576" s="16">
        <f>I1576/$I$1814</f>
        <v>3.7898885772758278E-5</v>
      </c>
      <c r="G1576" s="6" t="s">
        <v>44</v>
      </c>
      <c r="H1576" s="6" t="s">
        <v>77</v>
      </c>
      <c r="I1576" s="6">
        <v>1</v>
      </c>
      <c r="J1576" s="6">
        <v>1</v>
      </c>
      <c r="K1576" s="6">
        <v>1</v>
      </c>
      <c r="L1576" s="6">
        <v>1</v>
      </c>
      <c r="M1576" s="6">
        <v>0</v>
      </c>
      <c r="N1576" s="6">
        <v>0</v>
      </c>
      <c r="O1576" s="6">
        <v>0</v>
      </c>
      <c r="P1576" s="6">
        <v>0</v>
      </c>
      <c r="Q1576" s="6">
        <v>1</v>
      </c>
      <c r="R1576" s="6">
        <v>0</v>
      </c>
      <c r="S1576" s="6">
        <v>0</v>
      </c>
      <c r="T1576" s="6">
        <v>1</v>
      </c>
      <c r="U1576" s="6">
        <v>0</v>
      </c>
    </row>
    <row r="1577" spans="1:21">
      <c r="A1577" s="6" t="s">
        <v>44</v>
      </c>
      <c r="B1577" s="6" t="s">
        <v>78</v>
      </c>
      <c r="C1577" s="6">
        <v>0</v>
      </c>
      <c r="E1577" s="21">
        <f>SUM($F$16:F1577)</f>
        <v>0.99105586295764658</v>
      </c>
      <c r="F1577" s="16">
        <f>I1577/$I$1814</f>
        <v>3.7898885772758278E-5</v>
      </c>
      <c r="G1577" s="6" t="s">
        <v>44</v>
      </c>
      <c r="H1577" s="6" t="s">
        <v>78</v>
      </c>
      <c r="I1577" s="6">
        <v>1</v>
      </c>
      <c r="J1577" s="6">
        <v>1</v>
      </c>
      <c r="K1577" s="6">
        <v>1</v>
      </c>
      <c r="L1577" s="6">
        <v>1</v>
      </c>
      <c r="M1577" s="6">
        <v>0</v>
      </c>
      <c r="N1577" s="6">
        <v>0</v>
      </c>
      <c r="O1577" s="6">
        <v>0</v>
      </c>
      <c r="P1577" s="6">
        <v>0</v>
      </c>
      <c r="Q1577" s="6">
        <v>1</v>
      </c>
      <c r="R1577" s="6">
        <v>1</v>
      </c>
      <c r="S1577" s="6">
        <v>0</v>
      </c>
      <c r="T1577" s="6">
        <v>0</v>
      </c>
      <c r="U1577" s="6">
        <v>1</v>
      </c>
    </row>
    <row r="1578" spans="1:21">
      <c r="A1578" s="6" t="s">
        <v>44</v>
      </c>
      <c r="B1578" s="6" t="s">
        <v>34</v>
      </c>
      <c r="C1578" s="6">
        <v>0</v>
      </c>
      <c r="E1578" s="21">
        <f>SUM($F$16:F1578)</f>
        <v>0.99109376184341935</v>
      </c>
      <c r="F1578" s="16">
        <f>I1578/$I$1814</f>
        <v>3.7898885772758278E-5</v>
      </c>
      <c r="G1578" s="6" t="s">
        <v>44</v>
      </c>
      <c r="H1578" s="6" t="s">
        <v>34</v>
      </c>
      <c r="I1578" s="6">
        <v>1</v>
      </c>
      <c r="J1578" s="6">
        <v>1</v>
      </c>
      <c r="K1578" s="6">
        <v>1</v>
      </c>
      <c r="L1578" s="6">
        <v>1</v>
      </c>
      <c r="M1578" s="6">
        <v>0</v>
      </c>
      <c r="N1578" s="6">
        <v>0</v>
      </c>
      <c r="O1578" s="6">
        <v>0</v>
      </c>
      <c r="P1578" s="6">
        <v>0</v>
      </c>
      <c r="Q1578" s="6">
        <v>1</v>
      </c>
      <c r="R1578" s="6">
        <v>0</v>
      </c>
      <c r="S1578" s="6">
        <v>0</v>
      </c>
      <c r="T1578" s="6">
        <v>1</v>
      </c>
      <c r="U1578" s="6">
        <v>0</v>
      </c>
    </row>
    <row r="1579" spans="1:21">
      <c r="A1579" s="6" t="s">
        <v>63</v>
      </c>
      <c r="B1579" s="6" t="s">
        <v>45</v>
      </c>
      <c r="C1579" s="6">
        <v>0</v>
      </c>
      <c r="E1579" s="21">
        <f>SUM($F$16:F1579)</f>
        <v>0.99113166072919212</v>
      </c>
      <c r="F1579" s="16">
        <f>I1579/$I$1814</f>
        <v>3.7898885772758278E-5</v>
      </c>
      <c r="G1579" s="6" t="s">
        <v>63</v>
      </c>
      <c r="H1579" s="6" t="s">
        <v>45</v>
      </c>
      <c r="I1579" s="6">
        <v>1</v>
      </c>
      <c r="J1579" s="6">
        <v>1</v>
      </c>
      <c r="K1579" s="6">
        <v>1</v>
      </c>
      <c r="L1579" s="6">
        <v>1</v>
      </c>
      <c r="M1579" s="6">
        <v>0</v>
      </c>
      <c r="N1579" s="6">
        <v>0</v>
      </c>
      <c r="O1579" s="6">
        <v>0</v>
      </c>
      <c r="P1579" s="6">
        <v>0</v>
      </c>
      <c r="Q1579" s="6">
        <v>1</v>
      </c>
      <c r="R1579" s="6">
        <v>1</v>
      </c>
      <c r="S1579" s="6">
        <v>0</v>
      </c>
      <c r="T1579" s="6">
        <v>0</v>
      </c>
      <c r="U1579" s="6">
        <v>1</v>
      </c>
    </row>
    <row r="1580" spans="1:21">
      <c r="A1580" s="6" t="s">
        <v>41</v>
      </c>
      <c r="B1580" s="6" t="s">
        <v>43</v>
      </c>
      <c r="C1580" s="6">
        <v>0</v>
      </c>
      <c r="E1580" s="21">
        <f>SUM($F$16:F1580)</f>
        <v>0.99116955961496489</v>
      </c>
      <c r="F1580" s="16">
        <f>I1580/$I$1814</f>
        <v>3.7898885772758278E-5</v>
      </c>
      <c r="G1580" s="6" t="s">
        <v>41</v>
      </c>
      <c r="H1580" s="6" t="s">
        <v>43</v>
      </c>
      <c r="I1580" s="6">
        <v>1</v>
      </c>
      <c r="J1580" s="6">
        <v>1</v>
      </c>
      <c r="K1580" s="6">
        <v>1</v>
      </c>
      <c r="L1580" s="6">
        <v>1</v>
      </c>
      <c r="M1580" s="6">
        <v>0</v>
      </c>
      <c r="N1580" s="6">
        <v>0</v>
      </c>
      <c r="O1580" s="6">
        <v>0</v>
      </c>
      <c r="P1580" s="6">
        <v>0</v>
      </c>
      <c r="Q1580" s="6">
        <v>1</v>
      </c>
      <c r="R1580" s="6">
        <v>1</v>
      </c>
      <c r="S1580" s="6">
        <v>0</v>
      </c>
      <c r="T1580" s="6">
        <v>0</v>
      </c>
      <c r="U1580" s="6">
        <v>1</v>
      </c>
    </row>
    <row r="1581" spans="1:21">
      <c r="A1581" s="6" t="s">
        <v>71</v>
      </c>
      <c r="B1581" s="6" t="s">
        <v>81</v>
      </c>
      <c r="C1581" s="6">
        <v>0</v>
      </c>
      <c r="E1581" s="21">
        <f>SUM($F$16:F1581)</f>
        <v>0.99120745850073766</v>
      </c>
      <c r="F1581" s="16">
        <f>I1581/$I$1814</f>
        <v>3.7898885772758278E-5</v>
      </c>
      <c r="G1581" s="6" t="s">
        <v>71</v>
      </c>
      <c r="H1581" s="6" t="s">
        <v>81</v>
      </c>
      <c r="I1581" s="6">
        <v>1</v>
      </c>
      <c r="J1581" s="6">
        <v>1</v>
      </c>
      <c r="K1581" s="6">
        <v>1</v>
      </c>
      <c r="L1581" s="6">
        <v>1</v>
      </c>
      <c r="M1581" s="6">
        <v>0</v>
      </c>
      <c r="N1581" s="6">
        <v>0</v>
      </c>
      <c r="O1581" s="6">
        <v>0</v>
      </c>
      <c r="P1581" s="6">
        <v>1</v>
      </c>
      <c r="Q1581" s="6">
        <v>0</v>
      </c>
      <c r="R1581" s="6">
        <v>1</v>
      </c>
      <c r="S1581" s="6">
        <v>0</v>
      </c>
      <c r="T1581" s="6">
        <v>0</v>
      </c>
      <c r="U1581" s="6">
        <v>1</v>
      </c>
    </row>
    <row r="1582" spans="1:21">
      <c r="A1582" s="6" t="s">
        <v>71</v>
      </c>
      <c r="B1582" s="6" t="s">
        <v>50</v>
      </c>
      <c r="C1582" s="6">
        <v>0</v>
      </c>
      <c r="E1582" s="21">
        <f>SUM($F$16:F1582)</f>
        <v>0.99124535738651043</v>
      </c>
      <c r="F1582" s="16">
        <f>I1582/$I$1814</f>
        <v>3.7898885772758278E-5</v>
      </c>
      <c r="G1582" s="6" t="s">
        <v>71</v>
      </c>
      <c r="H1582" s="6" t="s">
        <v>50</v>
      </c>
      <c r="I1582" s="6">
        <v>1</v>
      </c>
      <c r="J1582" s="6">
        <v>1</v>
      </c>
      <c r="K1582" s="6">
        <v>1</v>
      </c>
      <c r="L1582" s="6">
        <v>1</v>
      </c>
      <c r="M1582" s="6">
        <v>0</v>
      </c>
      <c r="N1582" s="6">
        <v>0</v>
      </c>
      <c r="O1582" s="6">
        <v>0</v>
      </c>
      <c r="P1582" s="6">
        <v>0</v>
      </c>
      <c r="Q1582" s="6">
        <v>1</v>
      </c>
      <c r="R1582" s="6">
        <v>0</v>
      </c>
      <c r="S1582" s="6">
        <v>0</v>
      </c>
      <c r="T1582" s="6">
        <v>1</v>
      </c>
      <c r="U1582" s="6">
        <v>0</v>
      </c>
    </row>
    <row r="1583" spans="1:21">
      <c r="A1583" s="6" t="s">
        <v>71</v>
      </c>
      <c r="B1583" s="6" t="s">
        <v>44</v>
      </c>
      <c r="C1583" s="6">
        <v>0</v>
      </c>
      <c r="E1583" s="21">
        <f>SUM($F$16:F1583)</f>
        <v>0.9912832562722832</v>
      </c>
      <c r="F1583" s="16">
        <f>I1583/$I$1814</f>
        <v>3.7898885772758278E-5</v>
      </c>
      <c r="G1583" s="6" t="s">
        <v>71</v>
      </c>
      <c r="H1583" s="6" t="s">
        <v>44</v>
      </c>
      <c r="I1583" s="6">
        <v>1</v>
      </c>
      <c r="J1583" s="6">
        <v>1</v>
      </c>
      <c r="K1583" s="6">
        <v>1</v>
      </c>
      <c r="L1583" s="6">
        <v>1</v>
      </c>
      <c r="M1583" s="6">
        <v>0</v>
      </c>
      <c r="N1583" s="6">
        <v>0</v>
      </c>
      <c r="O1583" s="6">
        <v>0</v>
      </c>
      <c r="P1583" s="6">
        <v>0</v>
      </c>
      <c r="Q1583" s="6">
        <v>1</v>
      </c>
      <c r="R1583" s="6">
        <v>1</v>
      </c>
      <c r="S1583" s="6">
        <v>0</v>
      </c>
      <c r="T1583" s="6">
        <v>0</v>
      </c>
      <c r="U1583" s="6">
        <v>1</v>
      </c>
    </row>
    <row r="1584" spans="1:21">
      <c r="A1584" s="6" t="s">
        <v>71</v>
      </c>
      <c r="B1584" s="6" t="s">
        <v>37</v>
      </c>
      <c r="C1584" s="6">
        <v>0</v>
      </c>
      <c r="E1584" s="21">
        <f>SUM($F$16:F1584)</f>
        <v>0.99132115515805597</v>
      </c>
      <c r="F1584" s="16">
        <f>I1584/$I$1814</f>
        <v>3.7898885772758278E-5</v>
      </c>
      <c r="G1584" s="6" t="s">
        <v>71</v>
      </c>
      <c r="H1584" s="6" t="s">
        <v>37</v>
      </c>
      <c r="I1584" s="6">
        <v>1</v>
      </c>
      <c r="J1584" s="6">
        <v>1</v>
      </c>
      <c r="K1584" s="6">
        <v>1</v>
      </c>
      <c r="L1584" s="6">
        <v>1</v>
      </c>
      <c r="M1584" s="6">
        <v>0</v>
      </c>
      <c r="N1584" s="6">
        <v>0</v>
      </c>
      <c r="O1584" s="6">
        <v>0</v>
      </c>
      <c r="P1584" s="6">
        <v>1</v>
      </c>
      <c r="Q1584" s="6">
        <v>0</v>
      </c>
      <c r="R1584" s="6">
        <v>0</v>
      </c>
      <c r="S1584" s="6">
        <v>0</v>
      </c>
      <c r="T1584" s="6">
        <v>1</v>
      </c>
      <c r="U1584" s="6">
        <v>0</v>
      </c>
    </row>
    <row r="1585" spans="1:21">
      <c r="A1585" s="6" t="s">
        <v>33</v>
      </c>
      <c r="B1585" s="6" t="s">
        <v>74</v>
      </c>
      <c r="C1585" s="6">
        <v>0</v>
      </c>
      <c r="E1585" s="21">
        <f>SUM($F$16:F1585)</f>
        <v>0.99135905404382874</v>
      </c>
      <c r="F1585" s="16">
        <f>I1585/$I$1814</f>
        <v>3.7898885772758278E-5</v>
      </c>
      <c r="G1585" s="6" t="s">
        <v>33</v>
      </c>
      <c r="H1585" s="6" t="s">
        <v>74</v>
      </c>
      <c r="I1585" s="6">
        <v>1</v>
      </c>
      <c r="J1585" s="6">
        <v>1</v>
      </c>
      <c r="K1585" s="6">
        <v>1</v>
      </c>
      <c r="L1585" s="6">
        <v>1</v>
      </c>
      <c r="M1585" s="6">
        <v>0</v>
      </c>
      <c r="N1585" s="6">
        <v>0</v>
      </c>
      <c r="O1585" s="6">
        <v>0</v>
      </c>
      <c r="P1585" s="6">
        <v>1</v>
      </c>
      <c r="Q1585" s="6">
        <v>0</v>
      </c>
      <c r="R1585" s="6">
        <v>1</v>
      </c>
      <c r="S1585" s="6">
        <v>0</v>
      </c>
      <c r="T1585" s="6">
        <v>0</v>
      </c>
      <c r="U1585" s="6">
        <v>1</v>
      </c>
    </row>
    <row r="1586" spans="1:21">
      <c r="A1586" s="6" t="s">
        <v>46</v>
      </c>
      <c r="B1586" s="6" t="s">
        <v>63</v>
      </c>
      <c r="C1586" s="6">
        <v>0</v>
      </c>
      <c r="E1586" s="21">
        <f>SUM($F$16:F1586)</f>
        <v>0.9913969529296015</v>
      </c>
      <c r="F1586" s="16">
        <f>I1586/$I$1814</f>
        <v>3.7898885772758278E-5</v>
      </c>
      <c r="G1586" s="6" t="s">
        <v>46</v>
      </c>
      <c r="H1586" s="6" t="s">
        <v>63</v>
      </c>
      <c r="I1586" s="6">
        <v>1</v>
      </c>
      <c r="J1586" s="6">
        <v>1</v>
      </c>
      <c r="K1586" s="6">
        <v>1</v>
      </c>
      <c r="L1586" s="6">
        <v>1</v>
      </c>
      <c r="M1586" s="6">
        <v>0</v>
      </c>
      <c r="N1586" s="6">
        <v>0</v>
      </c>
      <c r="O1586" s="6">
        <v>0</v>
      </c>
      <c r="P1586" s="6">
        <v>0</v>
      </c>
      <c r="Q1586" s="6">
        <v>1</v>
      </c>
      <c r="R1586" s="6">
        <v>1</v>
      </c>
      <c r="S1586" s="6">
        <v>0</v>
      </c>
      <c r="T1586" s="6">
        <v>0</v>
      </c>
      <c r="U1586" s="6">
        <v>1</v>
      </c>
    </row>
    <row r="1587" spans="1:21">
      <c r="A1587" s="6" t="s">
        <v>46</v>
      </c>
      <c r="B1587" s="6" t="s">
        <v>68</v>
      </c>
      <c r="C1587" s="6">
        <v>0</v>
      </c>
      <c r="E1587" s="21">
        <f>SUM($F$16:F1587)</f>
        <v>0.99143485181537427</v>
      </c>
      <c r="F1587" s="16">
        <f>I1587/$I$1814</f>
        <v>3.7898885772758278E-5</v>
      </c>
      <c r="G1587" s="6" t="s">
        <v>46</v>
      </c>
      <c r="H1587" s="6" t="s">
        <v>68</v>
      </c>
      <c r="I1587" s="6">
        <v>1</v>
      </c>
      <c r="J1587" s="6">
        <v>1</v>
      </c>
      <c r="K1587" s="6">
        <v>1</v>
      </c>
      <c r="L1587" s="6">
        <v>1</v>
      </c>
      <c r="M1587" s="6">
        <v>0</v>
      </c>
      <c r="N1587" s="6">
        <v>0</v>
      </c>
      <c r="O1587" s="6">
        <v>0</v>
      </c>
      <c r="P1587" s="6">
        <v>1</v>
      </c>
      <c r="Q1587" s="6">
        <v>1</v>
      </c>
      <c r="R1587" s="6">
        <v>0</v>
      </c>
      <c r="S1587" s="6">
        <v>1</v>
      </c>
      <c r="T1587" s="6">
        <v>0</v>
      </c>
      <c r="U1587" s="6">
        <v>1</v>
      </c>
    </row>
    <row r="1588" spans="1:21">
      <c r="A1588" s="6" t="s">
        <v>46</v>
      </c>
      <c r="B1588" s="6" t="s">
        <v>42</v>
      </c>
      <c r="C1588" s="6">
        <v>0</v>
      </c>
      <c r="E1588" s="21">
        <f>SUM($F$16:F1588)</f>
        <v>0.99147275070114704</v>
      </c>
      <c r="F1588" s="16">
        <f>I1588/$I$1814</f>
        <v>3.7898885772758278E-5</v>
      </c>
      <c r="G1588" s="6" t="s">
        <v>46</v>
      </c>
      <c r="H1588" s="6" t="s">
        <v>42</v>
      </c>
      <c r="I1588" s="6">
        <v>1</v>
      </c>
      <c r="J1588" s="6">
        <v>1</v>
      </c>
      <c r="K1588" s="6">
        <v>1</v>
      </c>
      <c r="L1588" s="6">
        <v>1</v>
      </c>
      <c r="M1588" s="6">
        <v>0</v>
      </c>
      <c r="N1588" s="6">
        <v>0</v>
      </c>
      <c r="O1588" s="6">
        <v>0</v>
      </c>
      <c r="P1588" s="6">
        <v>0</v>
      </c>
      <c r="Q1588" s="6">
        <v>1</v>
      </c>
      <c r="R1588" s="6">
        <v>0</v>
      </c>
      <c r="S1588" s="6">
        <v>0</v>
      </c>
      <c r="T1588" s="6">
        <v>1</v>
      </c>
      <c r="U1588" s="6">
        <v>0</v>
      </c>
    </row>
    <row r="1589" spans="1:21">
      <c r="A1589" s="6" t="s">
        <v>46</v>
      </c>
      <c r="B1589" s="6" t="s">
        <v>60</v>
      </c>
      <c r="C1589" s="6">
        <v>0</v>
      </c>
      <c r="E1589" s="21">
        <f>SUM($F$16:F1589)</f>
        <v>0.99151064958691981</v>
      </c>
      <c r="F1589" s="16">
        <f>I1589/$I$1814</f>
        <v>3.7898885772758278E-5</v>
      </c>
      <c r="G1589" s="6" t="s">
        <v>46</v>
      </c>
      <c r="H1589" s="6" t="s">
        <v>60</v>
      </c>
      <c r="I1589" s="6">
        <v>1</v>
      </c>
      <c r="J1589" s="6">
        <v>1</v>
      </c>
      <c r="K1589" s="6">
        <v>1</v>
      </c>
      <c r="L1589" s="6">
        <v>1</v>
      </c>
      <c r="M1589" s="6">
        <v>0</v>
      </c>
      <c r="N1589" s="6">
        <v>0</v>
      </c>
      <c r="O1589" s="6">
        <v>0</v>
      </c>
      <c r="P1589" s="6">
        <v>0</v>
      </c>
      <c r="Q1589" s="6">
        <v>1</v>
      </c>
      <c r="R1589" s="6">
        <v>0</v>
      </c>
      <c r="S1589" s="6">
        <v>1</v>
      </c>
      <c r="T1589" s="6">
        <v>0</v>
      </c>
      <c r="U1589" s="6">
        <v>1</v>
      </c>
    </row>
    <row r="1590" spans="1:21">
      <c r="A1590" s="6" t="s">
        <v>46</v>
      </c>
      <c r="B1590" s="6" t="s">
        <v>58</v>
      </c>
      <c r="C1590" s="6">
        <v>0</v>
      </c>
      <c r="E1590" s="21">
        <f>SUM($F$16:F1590)</f>
        <v>0.99154854847269258</v>
      </c>
      <c r="F1590" s="16">
        <f>I1590/$I$1814</f>
        <v>3.7898885772758278E-5</v>
      </c>
      <c r="G1590" s="6" t="s">
        <v>46</v>
      </c>
      <c r="H1590" s="6" t="s">
        <v>58</v>
      </c>
      <c r="I1590" s="6">
        <v>1</v>
      </c>
      <c r="J1590" s="6">
        <v>1</v>
      </c>
      <c r="K1590" s="6">
        <v>1</v>
      </c>
      <c r="L1590" s="6">
        <v>1</v>
      </c>
      <c r="M1590" s="6">
        <v>0</v>
      </c>
      <c r="N1590" s="6">
        <v>0</v>
      </c>
      <c r="O1590" s="6">
        <v>0</v>
      </c>
      <c r="P1590" s="6">
        <v>0</v>
      </c>
      <c r="Q1590" s="6">
        <v>1</v>
      </c>
      <c r="R1590" s="6">
        <v>0</v>
      </c>
      <c r="S1590" s="6">
        <v>1</v>
      </c>
      <c r="T1590" s="6">
        <v>0</v>
      </c>
      <c r="U1590" s="6">
        <v>1</v>
      </c>
    </row>
    <row r="1591" spans="1:21">
      <c r="A1591" s="6" t="s">
        <v>50</v>
      </c>
      <c r="B1591" s="6" t="s">
        <v>83</v>
      </c>
      <c r="C1591" s="6">
        <v>0</v>
      </c>
      <c r="E1591" s="21">
        <f>SUM($F$16:F1591)</f>
        <v>0.99158644735846535</v>
      </c>
      <c r="F1591" s="16">
        <f>I1591/$I$1814</f>
        <v>3.7898885772758278E-5</v>
      </c>
      <c r="G1591" s="6" t="s">
        <v>50</v>
      </c>
      <c r="H1591" s="6" t="s">
        <v>83</v>
      </c>
      <c r="I1591" s="6">
        <v>1</v>
      </c>
      <c r="J1591" s="6">
        <v>1</v>
      </c>
      <c r="K1591" s="6">
        <v>1</v>
      </c>
      <c r="L1591" s="6">
        <v>1</v>
      </c>
      <c r="M1591" s="6">
        <v>0</v>
      </c>
      <c r="N1591" s="6">
        <v>0</v>
      </c>
      <c r="O1591" s="6">
        <v>0</v>
      </c>
      <c r="P1591" s="6">
        <v>0</v>
      </c>
      <c r="Q1591" s="6">
        <v>1</v>
      </c>
      <c r="R1591" s="6">
        <v>0</v>
      </c>
      <c r="S1591" s="6">
        <v>0</v>
      </c>
      <c r="T1591" s="6">
        <v>1</v>
      </c>
      <c r="U1591" s="6">
        <v>0</v>
      </c>
    </row>
    <row r="1592" spans="1:21">
      <c r="A1592" s="6" t="s">
        <v>50</v>
      </c>
      <c r="B1592" s="6" t="s">
        <v>67</v>
      </c>
      <c r="C1592" s="6">
        <v>0</v>
      </c>
      <c r="E1592" s="21">
        <f>SUM($F$16:F1592)</f>
        <v>0.99162434624423812</v>
      </c>
      <c r="F1592" s="16">
        <f>I1592/$I$1814</f>
        <v>3.7898885772758278E-5</v>
      </c>
      <c r="G1592" s="6" t="s">
        <v>50</v>
      </c>
      <c r="H1592" s="6" t="s">
        <v>67</v>
      </c>
      <c r="I1592" s="6">
        <v>1</v>
      </c>
      <c r="J1592" s="6">
        <v>1</v>
      </c>
      <c r="K1592" s="6">
        <v>1</v>
      </c>
      <c r="L1592" s="6">
        <v>1</v>
      </c>
      <c r="M1592" s="6">
        <v>0</v>
      </c>
      <c r="N1592" s="6">
        <v>0</v>
      </c>
      <c r="O1592" s="6">
        <v>0</v>
      </c>
      <c r="P1592" s="6">
        <v>1</v>
      </c>
      <c r="Q1592" s="6">
        <v>1</v>
      </c>
      <c r="R1592" s="6">
        <v>0</v>
      </c>
      <c r="S1592" s="6">
        <v>0</v>
      </c>
      <c r="T1592" s="6">
        <v>0</v>
      </c>
      <c r="U1592" s="6">
        <v>1</v>
      </c>
    </row>
    <row r="1593" spans="1:21">
      <c r="A1593" s="6" t="s">
        <v>57</v>
      </c>
      <c r="B1593" s="6" t="s">
        <v>38</v>
      </c>
      <c r="C1593" s="6">
        <v>0</v>
      </c>
      <c r="E1593" s="21">
        <f>SUM($F$16:F1593)</f>
        <v>0.99166224513001089</v>
      </c>
      <c r="F1593" s="16">
        <f>I1593/$I$1814</f>
        <v>3.7898885772758278E-5</v>
      </c>
      <c r="G1593" s="6" t="s">
        <v>57</v>
      </c>
      <c r="H1593" s="6" t="s">
        <v>38</v>
      </c>
      <c r="I1593" s="6">
        <v>1</v>
      </c>
      <c r="J1593" s="6">
        <v>1</v>
      </c>
      <c r="K1593" s="6">
        <v>1</v>
      </c>
      <c r="L1593" s="6">
        <v>1</v>
      </c>
      <c r="M1593" s="6">
        <v>0</v>
      </c>
      <c r="N1593" s="6">
        <v>0</v>
      </c>
      <c r="O1593" s="6">
        <v>1</v>
      </c>
      <c r="P1593" s="6">
        <v>0</v>
      </c>
      <c r="Q1593" s="6">
        <v>1</v>
      </c>
      <c r="R1593" s="6">
        <v>0</v>
      </c>
      <c r="S1593" s="6">
        <v>1</v>
      </c>
      <c r="T1593" s="6">
        <v>0</v>
      </c>
      <c r="U1593" s="6">
        <v>1</v>
      </c>
    </row>
    <row r="1594" spans="1:21">
      <c r="A1594" s="6" t="s">
        <v>57</v>
      </c>
      <c r="B1594" s="6" t="s">
        <v>77</v>
      </c>
      <c r="C1594" s="6">
        <v>0</v>
      </c>
      <c r="E1594" s="21">
        <f>SUM($F$16:F1594)</f>
        <v>0.99170014401578366</v>
      </c>
      <c r="F1594" s="16">
        <f>I1594/$I$1814</f>
        <v>3.7898885772758278E-5</v>
      </c>
      <c r="G1594" s="6" t="s">
        <v>57</v>
      </c>
      <c r="H1594" s="6" t="s">
        <v>77</v>
      </c>
      <c r="I1594" s="6">
        <v>1</v>
      </c>
      <c r="J1594" s="6">
        <v>1</v>
      </c>
      <c r="K1594" s="6">
        <v>1</v>
      </c>
      <c r="L1594" s="6">
        <v>1</v>
      </c>
      <c r="M1594" s="6">
        <v>0</v>
      </c>
      <c r="N1594" s="6">
        <v>0</v>
      </c>
      <c r="O1594" s="6">
        <v>0</v>
      </c>
      <c r="P1594" s="6">
        <v>1</v>
      </c>
      <c r="Q1594" s="6">
        <v>0</v>
      </c>
      <c r="R1594" s="6">
        <v>1</v>
      </c>
      <c r="S1594" s="6">
        <v>0</v>
      </c>
      <c r="T1594" s="6">
        <v>0</v>
      </c>
      <c r="U1594" s="6">
        <v>1</v>
      </c>
    </row>
    <row r="1595" spans="1:21">
      <c r="A1595" s="6" t="s">
        <v>61</v>
      </c>
      <c r="B1595" s="6" t="s">
        <v>48</v>
      </c>
      <c r="C1595" s="6">
        <v>0</v>
      </c>
      <c r="E1595" s="21">
        <f>SUM($F$16:F1595)</f>
        <v>0.99173804290155643</v>
      </c>
      <c r="F1595" s="16">
        <f>I1595/$I$1814</f>
        <v>3.7898885772758278E-5</v>
      </c>
      <c r="G1595" s="6" t="s">
        <v>61</v>
      </c>
      <c r="H1595" s="6" t="s">
        <v>48</v>
      </c>
      <c r="I1595" s="6">
        <v>1</v>
      </c>
      <c r="J1595" s="6">
        <v>1</v>
      </c>
      <c r="K1595" s="6">
        <v>1</v>
      </c>
      <c r="L1595" s="6">
        <v>1</v>
      </c>
      <c r="M1595" s="6">
        <v>0</v>
      </c>
      <c r="N1595" s="6">
        <v>0</v>
      </c>
      <c r="O1595" s="6">
        <v>1</v>
      </c>
      <c r="P1595" s="6">
        <v>0</v>
      </c>
      <c r="Q1595" s="6">
        <v>1</v>
      </c>
      <c r="R1595" s="6">
        <v>0</v>
      </c>
      <c r="S1595" s="6">
        <v>0</v>
      </c>
      <c r="T1595" s="6">
        <v>0</v>
      </c>
      <c r="U1595" s="6">
        <v>1</v>
      </c>
    </row>
    <row r="1596" spans="1:21">
      <c r="A1596" s="6" t="s">
        <v>61</v>
      </c>
      <c r="B1596" s="6" t="s">
        <v>32</v>
      </c>
      <c r="C1596" s="6">
        <v>0</v>
      </c>
      <c r="E1596" s="21">
        <f>SUM($F$16:F1596)</f>
        <v>0.9917759417873292</v>
      </c>
      <c r="F1596" s="16">
        <f>I1596/$I$1814</f>
        <v>3.7898885772758278E-5</v>
      </c>
      <c r="G1596" s="6" t="s">
        <v>61</v>
      </c>
      <c r="H1596" s="6" t="s">
        <v>32</v>
      </c>
      <c r="I1596" s="6">
        <v>1</v>
      </c>
      <c r="J1596" s="6">
        <v>1</v>
      </c>
      <c r="K1596" s="6">
        <v>1</v>
      </c>
      <c r="L1596" s="6">
        <v>1</v>
      </c>
      <c r="M1596" s="6">
        <v>0</v>
      </c>
      <c r="N1596" s="6">
        <v>0</v>
      </c>
      <c r="O1596" s="6">
        <v>0</v>
      </c>
      <c r="P1596" s="6">
        <v>0</v>
      </c>
      <c r="Q1596" s="6">
        <v>1</v>
      </c>
      <c r="R1596" s="6">
        <v>1</v>
      </c>
      <c r="S1596" s="6">
        <v>0</v>
      </c>
      <c r="T1596" s="6">
        <v>0</v>
      </c>
      <c r="U1596" s="6">
        <v>1</v>
      </c>
    </row>
    <row r="1597" spans="1:21">
      <c r="A1597" s="6" t="s">
        <v>70</v>
      </c>
      <c r="B1597" s="6" t="s">
        <v>72</v>
      </c>
      <c r="C1597" s="6">
        <v>0</v>
      </c>
      <c r="E1597" s="21">
        <f>SUM($F$16:F1597)</f>
        <v>0.99181384067310197</v>
      </c>
      <c r="F1597" s="16">
        <f>I1597/$I$1814</f>
        <v>3.7898885772758278E-5</v>
      </c>
      <c r="G1597" s="6" t="s">
        <v>70</v>
      </c>
      <c r="H1597" s="6" t="s">
        <v>72</v>
      </c>
      <c r="I1597" s="6">
        <v>1</v>
      </c>
      <c r="J1597" s="6">
        <v>1</v>
      </c>
      <c r="K1597" s="6">
        <v>1</v>
      </c>
      <c r="L1597" s="6">
        <v>1</v>
      </c>
      <c r="M1597" s="6">
        <v>0</v>
      </c>
      <c r="N1597" s="6">
        <v>0</v>
      </c>
      <c r="O1597" s="6">
        <v>0</v>
      </c>
      <c r="P1597" s="6">
        <v>1</v>
      </c>
      <c r="Q1597" s="6">
        <v>0</v>
      </c>
      <c r="R1597" s="6">
        <v>0</v>
      </c>
      <c r="S1597" s="6">
        <v>0</v>
      </c>
      <c r="T1597" s="6">
        <v>1</v>
      </c>
      <c r="U1597" s="6">
        <v>0</v>
      </c>
    </row>
    <row r="1598" spans="1:21">
      <c r="A1598" s="6" t="s">
        <v>70</v>
      </c>
      <c r="B1598" s="6" t="s">
        <v>50</v>
      </c>
      <c r="C1598" s="6">
        <v>0</v>
      </c>
      <c r="E1598" s="21">
        <f>SUM($F$16:F1598)</f>
        <v>0.99185173955887473</v>
      </c>
      <c r="F1598" s="16">
        <f>I1598/$I$1814</f>
        <v>3.7898885772758278E-5</v>
      </c>
      <c r="G1598" s="6" t="s">
        <v>70</v>
      </c>
      <c r="H1598" s="6" t="s">
        <v>50</v>
      </c>
      <c r="I1598" s="6">
        <v>1</v>
      </c>
      <c r="J1598" s="6">
        <v>1</v>
      </c>
      <c r="K1598" s="6">
        <v>1</v>
      </c>
      <c r="L1598" s="6">
        <v>1</v>
      </c>
      <c r="M1598" s="6">
        <v>0</v>
      </c>
      <c r="N1598" s="6">
        <v>0</v>
      </c>
      <c r="O1598" s="6">
        <v>0</v>
      </c>
      <c r="P1598" s="6">
        <v>0</v>
      </c>
      <c r="Q1598" s="6">
        <v>1</v>
      </c>
      <c r="R1598" s="6">
        <v>1</v>
      </c>
      <c r="S1598" s="6">
        <v>0</v>
      </c>
      <c r="T1598" s="6">
        <v>0</v>
      </c>
      <c r="U1598" s="6">
        <v>1</v>
      </c>
    </row>
    <row r="1599" spans="1:21">
      <c r="A1599" s="6" t="s">
        <v>76</v>
      </c>
      <c r="B1599" s="6" t="s">
        <v>33</v>
      </c>
      <c r="C1599" s="6">
        <v>0</v>
      </c>
      <c r="E1599" s="21">
        <f>SUM($F$16:F1599)</f>
        <v>0.9918896384446475</v>
      </c>
      <c r="F1599" s="16">
        <f>I1599/$I$1814</f>
        <v>3.7898885772758278E-5</v>
      </c>
      <c r="G1599" s="6" t="s">
        <v>76</v>
      </c>
      <c r="H1599" s="6" t="s">
        <v>33</v>
      </c>
      <c r="I1599" s="6">
        <v>1</v>
      </c>
      <c r="J1599" s="6">
        <v>1</v>
      </c>
      <c r="K1599" s="6">
        <v>1</v>
      </c>
      <c r="L1599" s="6">
        <v>1</v>
      </c>
      <c r="M1599" s="6">
        <v>0</v>
      </c>
      <c r="N1599" s="6">
        <v>0</v>
      </c>
      <c r="O1599" s="6">
        <v>0</v>
      </c>
      <c r="P1599" s="6">
        <v>0</v>
      </c>
      <c r="Q1599" s="6">
        <v>1</v>
      </c>
      <c r="R1599" s="6">
        <v>0</v>
      </c>
      <c r="S1599" s="6">
        <v>1</v>
      </c>
      <c r="T1599" s="6">
        <v>0</v>
      </c>
      <c r="U1599" s="6">
        <v>1</v>
      </c>
    </row>
    <row r="1600" spans="1:21">
      <c r="A1600" s="6" t="s">
        <v>72</v>
      </c>
      <c r="B1600" s="6" t="s">
        <v>47</v>
      </c>
      <c r="C1600" s="6">
        <v>0</v>
      </c>
      <c r="E1600" s="21">
        <f>SUM($F$16:F1600)</f>
        <v>0.99192753733042027</v>
      </c>
      <c r="F1600" s="16">
        <f>I1600/$I$1814</f>
        <v>3.7898885772758278E-5</v>
      </c>
      <c r="G1600" s="6" t="s">
        <v>72</v>
      </c>
      <c r="H1600" s="6" t="s">
        <v>47</v>
      </c>
      <c r="I1600" s="6">
        <v>1</v>
      </c>
      <c r="J1600" s="6">
        <v>1</v>
      </c>
      <c r="K1600" s="6">
        <v>1</v>
      </c>
      <c r="L1600" s="6">
        <v>1</v>
      </c>
      <c r="M1600" s="6">
        <v>0</v>
      </c>
      <c r="N1600" s="6">
        <v>0</v>
      </c>
      <c r="O1600" s="6">
        <v>0</v>
      </c>
      <c r="P1600" s="6">
        <v>1</v>
      </c>
      <c r="Q1600" s="6">
        <v>0</v>
      </c>
      <c r="R1600" s="6">
        <v>0</v>
      </c>
      <c r="S1600" s="6">
        <v>1</v>
      </c>
      <c r="T1600" s="6">
        <v>0</v>
      </c>
      <c r="U1600" s="6">
        <v>1</v>
      </c>
    </row>
    <row r="1601" spans="1:21">
      <c r="A1601" s="6" t="s">
        <v>72</v>
      </c>
      <c r="B1601" s="6" t="s">
        <v>37</v>
      </c>
      <c r="C1601" s="6">
        <v>0</v>
      </c>
      <c r="E1601" s="21">
        <f>SUM($F$16:F1601)</f>
        <v>0.99196543621619304</v>
      </c>
      <c r="F1601" s="16">
        <f>I1601/$I$1814</f>
        <v>3.7898885772758278E-5</v>
      </c>
      <c r="G1601" s="6" t="s">
        <v>72</v>
      </c>
      <c r="H1601" s="6" t="s">
        <v>37</v>
      </c>
      <c r="I1601" s="6">
        <v>1</v>
      </c>
      <c r="J1601" s="6">
        <v>1</v>
      </c>
      <c r="K1601" s="6">
        <v>1</v>
      </c>
      <c r="L1601" s="6">
        <v>1</v>
      </c>
      <c r="M1601" s="6">
        <v>0</v>
      </c>
      <c r="N1601" s="6">
        <v>0</v>
      </c>
      <c r="O1601" s="6">
        <v>0</v>
      </c>
      <c r="P1601" s="6">
        <v>0</v>
      </c>
      <c r="Q1601" s="6">
        <v>1</v>
      </c>
      <c r="R1601" s="6">
        <v>0</v>
      </c>
      <c r="S1601" s="6">
        <v>0</v>
      </c>
      <c r="T1601" s="6">
        <v>1</v>
      </c>
      <c r="U1601" s="6">
        <v>0</v>
      </c>
    </row>
    <row r="1602" spans="1:21">
      <c r="A1602" s="6" t="s">
        <v>61</v>
      </c>
      <c r="B1602" s="6" t="s">
        <v>66</v>
      </c>
      <c r="C1602" s="6">
        <v>0</v>
      </c>
      <c r="E1602" s="21">
        <f>SUM($F$16:F1602)</f>
        <v>0.99200333510196581</v>
      </c>
      <c r="F1602" s="16">
        <f>I1602/$I$1814</f>
        <v>3.7898885772758278E-5</v>
      </c>
      <c r="G1602" s="6" t="s">
        <v>61</v>
      </c>
      <c r="H1602" s="6" t="s">
        <v>66</v>
      </c>
      <c r="I1602" s="6">
        <v>1</v>
      </c>
      <c r="J1602" s="6">
        <v>1</v>
      </c>
      <c r="K1602" s="6">
        <v>1</v>
      </c>
      <c r="L1602" s="6">
        <v>1</v>
      </c>
      <c r="M1602" s="6">
        <v>0</v>
      </c>
      <c r="N1602" s="6">
        <v>0</v>
      </c>
      <c r="O1602" s="6">
        <v>0</v>
      </c>
      <c r="P1602" s="6">
        <v>0</v>
      </c>
      <c r="Q1602" s="6">
        <v>1</v>
      </c>
      <c r="R1602" s="6">
        <v>0</v>
      </c>
      <c r="S1602" s="6">
        <v>1</v>
      </c>
      <c r="T1602" s="6">
        <v>0</v>
      </c>
      <c r="U1602" s="6">
        <v>1</v>
      </c>
    </row>
    <row r="1603" spans="1:21">
      <c r="A1603" s="6" t="s">
        <v>61</v>
      </c>
      <c r="B1603" s="6" t="s">
        <v>79</v>
      </c>
      <c r="C1603" s="6">
        <v>0</v>
      </c>
      <c r="E1603" s="21">
        <f>SUM($F$16:F1603)</f>
        <v>0.99204123398773858</v>
      </c>
      <c r="F1603" s="16">
        <f>I1603/$I$1814</f>
        <v>3.7898885772758278E-5</v>
      </c>
      <c r="G1603" s="6" t="s">
        <v>61</v>
      </c>
      <c r="H1603" s="6" t="s">
        <v>79</v>
      </c>
      <c r="I1603" s="6">
        <v>1</v>
      </c>
      <c r="J1603" s="6">
        <v>1</v>
      </c>
      <c r="K1603" s="6">
        <v>1</v>
      </c>
      <c r="L1603" s="6">
        <v>1</v>
      </c>
      <c r="M1603" s="6">
        <v>0</v>
      </c>
      <c r="N1603" s="6">
        <v>0</v>
      </c>
      <c r="O1603" s="6">
        <v>0</v>
      </c>
      <c r="P1603" s="6">
        <v>0</v>
      </c>
      <c r="Q1603" s="6">
        <v>1</v>
      </c>
      <c r="R1603" s="6">
        <v>0</v>
      </c>
      <c r="S1603" s="6">
        <v>0</v>
      </c>
      <c r="T1603" s="6">
        <v>1</v>
      </c>
      <c r="U1603" s="6">
        <v>0</v>
      </c>
    </row>
    <row r="1604" spans="1:21">
      <c r="A1604" s="6" t="s">
        <v>63</v>
      </c>
      <c r="B1604" s="6" t="s">
        <v>41</v>
      </c>
      <c r="C1604" s="6">
        <v>0</v>
      </c>
      <c r="E1604" s="21">
        <f>SUM($F$16:F1604)</f>
        <v>0.99207913287351135</v>
      </c>
      <c r="F1604" s="16">
        <f>I1604/$I$1814</f>
        <v>3.7898885772758278E-5</v>
      </c>
      <c r="G1604" s="6" t="s">
        <v>63</v>
      </c>
      <c r="H1604" s="6" t="s">
        <v>41</v>
      </c>
      <c r="I1604" s="6">
        <v>1</v>
      </c>
      <c r="J1604" s="6">
        <v>1</v>
      </c>
      <c r="K1604" s="6">
        <v>1</v>
      </c>
      <c r="L1604" s="6">
        <v>1</v>
      </c>
      <c r="M1604" s="6">
        <v>0</v>
      </c>
      <c r="N1604" s="6">
        <v>0</v>
      </c>
      <c r="O1604" s="6">
        <v>1</v>
      </c>
      <c r="P1604" s="6">
        <v>0</v>
      </c>
      <c r="Q1604" s="6">
        <v>1</v>
      </c>
      <c r="R1604" s="6">
        <v>1</v>
      </c>
      <c r="S1604" s="6">
        <v>0</v>
      </c>
      <c r="T1604" s="6">
        <v>0</v>
      </c>
      <c r="U1604" s="6">
        <v>1</v>
      </c>
    </row>
    <row r="1605" spans="1:21">
      <c r="A1605" s="6" t="s">
        <v>63</v>
      </c>
      <c r="B1605" s="6" t="s">
        <v>68</v>
      </c>
      <c r="C1605" s="6">
        <v>0</v>
      </c>
      <c r="E1605" s="21">
        <f>SUM($F$16:F1605)</f>
        <v>0.99211703175928412</v>
      </c>
      <c r="F1605" s="16">
        <f>I1605/$I$1814</f>
        <v>3.7898885772758278E-5</v>
      </c>
      <c r="G1605" s="6" t="s">
        <v>63</v>
      </c>
      <c r="H1605" s="6" t="s">
        <v>68</v>
      </c>
      <c r="I1605" s="6">
        <v>1</v>
      </c>
      <c r="J1605" s="6">
        <v>1</v>
      </c>
      <c r="K1605" s="6">
        <v>1</v>
      </c>
      <c r="L1605" s="6">
        <v>1</v>
      </c>
      <c r="M1605" s="6">
        <v>0</v>
      </c>
      <c r="N1605" s="6">
        <v>0</v>
      </c>
      <c r="O1605" s="6">
        <v>0</v>
      </c>
      <c r="P1605" s="6">
        <v>0</v>
      </c>
      <c r="Q1605" s="6">
        <v>1</v>
      </c>
      <c r="R1605" s="6">
        <v>0</v>
      </c>
      <c r="S1605" s="6">
        <v>0</v>
      </c>
      <c r="T1605" s="6">
        <v>0</v>
      </c>
      <c r="U1605" s="6">
        <v>1</v>
      </c>
    </row>
    <row r="1606" spans="1:21">
      <c r="A1606" s="6" t="s">
        <v>71</v>
      </c>
      <c r="B1606" s="6" t="s">
        <v>46</v>
      </c>
      <c r="C1606" s="6">
        <v>0</v>
      </c>
      <c r="E1606" s="21">
        <f>SUM($F$16:F1606)</f>
        <v>0.99215493064505689</v>
      </c>
      <c r="F1606" s="16">
        <f>I1606/$I$1814</f>
        <v>3.7898885772758278E-5</v>
      </c>
      <c r="G1606" s="6" t="s">
        <v>71</v>
      </c>
      <c r="H1606" s="6" t="s">
        <v>46</v>
      </c>
      <c r="I1606" s="6">
        <v>1</v>
      </c>
      <c r="J1606" s="6">
        <v>1</v>
      </c>
      <c r="K1606" s="6">
        <v>1</v>
      </c>
      <c r="L1606" s="6">
        <v>1</v>
      </c>
      <c r="M1606" s="6">
        <v>0</v>
      </c>
      <c r="N1606" s="6">
        <v>0</v>
      </c>
      <c r="O1606" s="6">
        <v>0</v>
      </c>
      <c r="P1606" s="6">
        <v>1</v>
      </c>
      <c r="Q1606" s="6">
        <v>0</v>
      </c>
      <c r="R1606" s="6">
        <v>1</v>
      </c>
      <c r="S1606" s="6">
        <v>0</v>
      </c>
      <c r="T1606" s="6">
        <v>0</v>
      </c>
      <c r="U1606" s="6">
        <v>1</v>
      </c>
    </row>
    <row r="1607" spans="1:21">
      <c r="A1607" s="6" t="s">
        <v>41</v>
      </c>
      <c r="B1607" s="6" t="s">
        <v>74</v>
      </c>
      <c r="C1607" s="6">
        <v>0</v>
      </c>
      <c r="E1607" s="21">
        <f>SUM($F$16:F1607)</f>
        <v>0.99219282953082966</v>
      </c>
      <c r="F1607" s="16">
        <f>I1607/$I$1814</f>
        <v>3.7898885772758278E-5</v>
      </c>
      <c r="G1607" s="6" t="s">
        <v>41</v>
      </c>
      <c r="H1607" s="6" t="s">
        <v>74</v>
      </c>
      <c r="I1607" s="6">
        <v>1</v>
      </c>
      <c r="J1607" s="6">
        <v>1</v>
      </c>
      <c r="K1607" s="6">
        <v>1</v>
      </c>
      <c r="L1607" s="6">
        <v>1</v>
      </c>
      <c r="M1607" s="6">
        <v>0</v>
      </c>
      <c r="N1607" s="6">
        <v>0</v>
      </c>
      <c r="O1607" s="6">
        <v>0</v>
      </c>
      <c r="P1607" s="6">
        <v>0</v>
      </c>
      <c r="Q1607" s="6">
        <v>1</v>
      </c>
      <c r="R1607" s="6">
        <v>0</v>
      </c>
      <c r="S1607" s="6">
        <v>1</v>
      </c>
      <c r="T1607" s="6">
        <v>0</v>
      </c>
      <c r="U1607" s="6">
        <v>1</v>
      </c>
    </row>
    <row r="1608" spans="1:21">
      <c r="A1608" s="6" t="s">
        <v>41</v>
      </c>
      <c r="B1608" s="6" t="s">
        <v>80</v>
      </c>
      <c r="C1608" s="6">
        <v>0</v>
      </c>
      <c r="E1608" s="21">
        <f>SUM($F$16:F1608)</f>
        <v>0.99223072841660243</v>
      </c>
      <c r="F1608" s="16">
        <f>I1608/$I$1814</f>
        <v>3.7898885772758278E-5</v>
      </c>
      <c r="G1608" s="6" t="s">
        <v>41</v>
      </c>
      <c r="H1608" s="6" t="s">
        <v>80</v>
      </c>
      <c r="I1608" s="6">
        <v>1</v>
      </c>
      <c r="J1608" s="6">
        <v>1</v>
      </c>
      <c r="K1608" s="6">
        <v>1</v>
      </c>
      <c r="L1608" s="6">
        <v>1</v>
      </c>
      <c r="M1608" s="6">
        <v>0</v>
      </c>
      <c r="N1608" s="6">
        <v>0</v>
      </c>
      <c r="O1608" s="6">
        <v>1</v>
      </c>
      <c r="P1608" s="6">
        <v>0</v>
      </c>
      <c r="Q1608" s="6">
        <v>1</v>
      </c>
      <c r="R1608" s="6">
        <v>0</v>
      </c>
      <c r="S1608" s="6">
        <v>0</v>
      </c>
      <c r="T1608" s="6">
        <v>1</v>
      </c>
      <c r="U1608" s="6">
        <v>0</v>
      </c>
    </row>
    <row r="1609" spans="1:21">
      <c r="A1609" s="6" t="s">
        <v>76</v>
      </c>
      <c r="B1609" s="6" t="s">
        <v>34</v>
      </c>
      <c r="C1609" s="6">
        <v>0</v>
      </c>
      <c r="E1609" s="21">
        <f>SUM($F$16:F1609)</f>
        <v>0.99226862730237519</v>
      </c>
      <c r="F1609" s="16">
        <f>I1609/$I$1814</f>
        <v>3.7898885772758278E-5</v>
      </c>
      <c r="G1609" s="6" t="s">
        <v>76</v>
      </c>
      <c r="H1609" s="6" t="s">
        <v>34</v>
      </c>
      <c r="I1609" s="6">
        <v>1</v>
      </c>
      <c r="J1609" s="6">
        <v>1</v>
      </c>
      <c r="K1609" s="6">
        <v>1</v>
      </c>
      <c r="L1609" s="6">
        <v>1</v>
      </c>
      <c r="M1609" s="6">
        <v>0</v>
      </c>
      <c r="N1609" s="6">
        <v>0</v>
      </c>
      <c r="O1609" s="6">
        <v>0</v>
      </c>
      <c r="P1609" s="6">
        <v>0</v>
      </c>
      <c r="Q1609" s="6">
        <v>1</v>
      </c>
      <c r="R1609" s="6">
        <v>0</v>
      </c>
      <c r="S1609" s="6">
        <v>0</v>
      </c>
      <c r="T1609" s="6">
        <v>1</v>
      </c>
      <c r="U1609" s="6">
        <v>0</v>
      </c>
    </row>
    <row r="1610" spans="1:21">
      <c r="A1610" s="6" t="s">
        <v>63</v>
      </c>
      <c r="B1610" s="6" t="s">
        <v>57</v>
      </c>
      <c r="C1610" s="6">
        <v>0</v>
      </c>
      <c r="E1610" s="21">
        <f>SUM($F$16:F1610)</f>
        <v>0.99230652618814796</v>
      </c>
      <c r="F1610" s="16">
        <f>I1610/$I$1814</f>
        <v>3.7898885772758278E-5</v>
      </c>
      <c r="G1610" s="6" t="s">
        <v>63</v>
      </c>
      <c r="H1610" s="6" t="s">
        <v>57</v>
      </c>
      <c r="I1610" s="6">
        <v>1</v>
      </c>
      <c r="J1610" s="6">
        <v>1</v>
      </c>
      <c r="K1610" s="6">
        <v>1</v>
      </c>
      <c r="L1610" s="6">
        <v>1</v>
      </c>
      <c r="M1610" s="6">
        <v>0</v>
      </c>
      <c r="N1610" s="6">
        <v>0</v>
      </c>
      <c r="O1610" s="6">
        <v>0</v>
      </c>
      <c r="P1610" s="6">
        <v>0</v>
      </c>
      <c r="Q1610" s="6">
        <v>1</v>
      </c>
      <c r="R1610" s="6">
        <v>0</v>
      </c>
      <c r="S1610" s="6">
        <v>1</v>
      </c>
      <c r="T1610" s="6">
        <v>0</v>
      </c>
      <c r="U1610" s="6">
        <v>1</v>
      </c>
    </row>
    <row r="1611" spans="1:21">
      <c r="A1611" s="6" t="s">
        <v>63</v>
      </c>
      <c r="B1611" s="6" t="s">
        <v>44</v>
      </c>
      <c r="C1611" s="6">
        <v>0</v>
      </c>
      <c r="E1611" s="21">
        <f>SUM($F$16:F1611)</f>
        <v>0.99234442507392073</v>
      </c>
      <c r="F1611" s="16">
        <f>I1611/$I$1814</f>
        <v>3.7898885772758278E-5</v>
      </c>
      <c r="G1611" s="6" t="s">
        <v>63</v>
      </c>
      <c r="H1611" s="6" t="s">
        <v>44</v>
      </c>
      <c r="I1611" s="6">
        <v>1</v>
      </c>
      <c r="J1611" s="6">
        <v>1</v>
      </c>
      <c r="K1611" s="6">
        <v>1</v>
      </c>
      <c r="L1611" s="6">
        <v>1</v>
      </c>
      <c r="M1611" s="6">
        <v>0</v>
      </c>
      <c r="N1611" s="6">
        <v>0</v>
      </c>
      <c r="O1611" s="6">
        <v>0</v>
      </c>
      <c r="P1611" s="6">
        <v>0</v>
      </c>
      <c r="Q1611" s="6">
        <v>1</v>
      </c>
      <c r="R1611" s="6">
        <v>0</v>
      </c>
      <c r="S1611" s="6">
        <v>0</v>
      </c>
      <c r="T1611" s="6">
        <v>1</v>
      </c>
      <c r="U1611" s="6">
        <v>0</v>
      </c>
    </row>
    <row r="1612" spans="1:21">
      <c r="A1612" s="6" t="s">
        <v>63</v>
      </c>
      <c r="B1612" s="6" t="s">
        <v>69</v>
      </c>
      <c r="C1612" s="6">
        <v>0</v>
      </c>
      <c r="E1612" s="21">
        <f>SUM($F$16:F1612)</f>
        <v>0.9923823239596935</v>
      </c>
      <c r="F1612" s="16">
        <f>I1612/$I$1814</f>
        <v>3.7898885772758278E-5</v>
      </c>
      <c r="G1612" s="6" t="s">
        <v>63</v>
      </c>
      <c r="H1612" s="6" t="s">
        <v>69</v>
      </c>
      <c r="I1612" s="6">
        <v>1</v>
      </c>
      <c r="J1612" s="6">
        <v>1</v>
      </c>
      <c r="K1612" s="6">
        <v>1</v>
      </c>
      <c r="L1612" s="6">
        <v>1</v>
      </c>
      <c r="M1612" s="6">
        <v>0</v>
      </c>
      <c r="N1612" s="6">
        <v>0</v>
      </c>
      <c r="O1612" s="6">
        <v>0</v>
      </c>
      <c r="P1612" s="6">
        <v>0</v>
      </c>
      <c r="Q1612" s="6">
        <v>1</v>
      </c>
      <c r="R1612" s="6">
        <v>1</v>
      </c>
      <c r="S1612" s="6">
        <v>0</v>
      </c>
      <c r="T1612" s="6">
        <v>0</v>
      </c>
      <c r="U1612" s="6">
        <v>1</v>
      </c>
    </row>
    <row r="1613" spans="1:21">
      <c r="A1613" s="6" t="s">
        <v>63</v>
      </c>
      <c r="B1613" s="6" t="s">
        <v>43</v>
      </c>
      <c r="C1613" s="6">
        <v>0</v>
      </c>
      <c r="E1613" s="21">
        <f>SUM($F$16:F1613)</f>
        <v>0.99242022284546627</v>
      </c>
      <c r="F1613" s="16">
        <f>I1613/$I$1814</f>
        <v>3.7898885772758278E-5</v>
      </c>
      <c r="G1613" s="6" t="s">
        <v>63</v>
      </c>
      <c r="H1613" s="6" t="s">
        <v>43</v>
      </c>
      <c r="I1613" s="6">
        <v>1</v>
      </c>
      <c r="J1613" s="6">
        <v>1</v>
      </c>
      <c r="K1613" s="6">
        <v>1</v>
      </c>
      <c r="L1613" s="6">
        <v>1</v>
      </c>
      <c r="M1613" s="6">
        <v>0</v>
      </c>
      <c r="N1613" s="6">
        <v>0</v>
      </c>
      <c r="O1613" s="6">
        <v>1</v>
      </c>
      <c r="P1613" s="6">
        <v>0</v>
      </c>
      <c r="Q1613" s="6">
        <v>1</v>
      </c>
      <c r="R1613" s="6">
        <v>0</v>
      </c>
      <c r="S1613" s="6">
        <v>0</v>
      </c>
      <c r="T1613" s="6">
        <v>1</v>
      </c>
      <c r="U1613" s="6">
        <v>0</v>
      </c>
    </row>
    <row r="1614" spans="1:21">
      <c r="A1614" s="6" t="s">
        <v>58</v>
      </c>
      <c r="B1614" s="6" t="s">
        <v>51</v>
      </c>
      <c r="C1614" s="6">
        <v>0</v>
      </c>
      <c r="E1614" s="21">
        <f>SUM($F$16:F1614)</f>
        <v>0.99245812173123904</v>
      </c>
      <c r="F1614" s="16">
        <f>I1614/$I$1814</f>
        <v>3.7898885772758278E-5</v>
      </c>
      <c r="G1614" s="6" t="s">
        <v>58</v>
      </c>
      <c r="H1614" s="6" t="s">
        <v>51</v>
      </c>
      <c r="I1614" s="6">
        <v>1</v>
      </c>
      <c r="J1614" s="6">
        <v>1</v>
      </c>
      <c r="K1614" s="6">
        <v>1</v>
      </c>
      <c r="L1614" s="6">
        <v>1</v>
      </c>
      <c r="M1614" s="6">
        <v>0</v>
      </c>
      <c r="N1614" s="6">
        <v>0</v>
      </c>
      <c r="O1614" s="6">
        <v>0</v>
      </c>
      <c r="P1614" s="6">
        <v>0</v>
      </c>
      <c r="Q1614" s="6">
        <v>1</v>
      </c>
      <c r="R1614" s="6">
        <v>1</v>
      </c>
      <c r="S1614" s="6">
        <v>0</v>
      </c>
      <c r="T1614" s="6">
        <v>0</v>
      </c>
      <c r="U1614" s="6">
        <v>1</v>
      </c>
    </row>
    <row r="1615" spans="1:21">
      <c r="A1615" s="6" t="s">
        <v>58</v>
      </c>
      <c r="B1615" s="6" t="s">
        <v>44</v>
      </c>
      <c r="C1615" s="6">
        <v>0</v>
      </c>
      <c r="E1615" s="21">
        <f>SUM($F$16:F1615)</f>
        <v>0.99249602061701181</v>
      </c>
      <c r="F1615" s="16">
        <f>I1615/$I$1814</f>
        <v>3.7898885772758278E-5</v>
      </c>
      <c r="G1615" s="6" t="s">
        <v>58</v>
      </c>
      <c r="H1615" s="6" t="s">
        <v>44</v>
      </c>
      <c r="I1615" s="6">
        <v>1</v>
      </c>
      <c r="J1615" s="6">
        <v>1</v>
      </c>
      <c r="K1615" s="6">
        <v>1</v>
      </c>
      <c r="L1615" s="6">
        <v>1</v>
      </c>
      <c r="M1615" s="6">
        <v>0</v>
      </c>
      <c r="N1615" s="6">
        <v>0</v>
      </c>
      <c r="O1615" s="6">
        <v>0</v>
      </c>
      <c r="P1615" s="6">
        <v>1</v>
      </c>
      <c r="Q1615" s="6">
        <v>0</v>
      </c>
      <c r="R1615" s="6">
        <v>0</v>
      </c>
      <c r="S1615" s="6">
        <v>1</v>
      </c>
      <c r="T1615" s="6">
        <v>0</v>
      </c>
      <c r="U1615" s="6">
        <v>1</v>
      </c>
    </row>
    <row r="1616" spans="1:21">
      <c r="A1616" s="6" t="s">
        <v>54</v>
      </c>
      <c r="B1616" s="6" t="s">
        <v>71</v>
      </c>
      <c r="C1616" s="6">
        <v>0</v>
      </c>
      <c r="E1616" s="21">
        <f>SUM($F$16:F1616)</f>
        <v>0.99253391950278458</v>
      </c>
      <c r="F1616" s="16">
        <f>I1616/$I$1814</f>
        <v>3.7898885772758278E-5</v>
      </c>
      <c r="G1616" s="6" t="s">
        <v>54</v>
      </c>
      <c r="H1616" s="6" t="s">
        <v>71</v>
      </c>
      <c r="I1616" s="6">
        <v>1</v>
      </c>
      <c r="J1616" s="6">
        <v>1</v>
      </c>
      <c r="K1616" s="6">
        <v>1</v>
      </c>
      <c r="L1616" s="6">
        <v>1</v>
      </c>
      <c r="M1616" s="6">
        <v>0</v>
      </c>
      <c r="N1616" s="6">
        <v>0</v>
      </c>
      <c r="O1616" s="6">
        <v>0</v>
      </c>
      <c r="P1616" s="6">
        <v>0</v>
      </c>
      <c r="Q1616" s="6">
        <v>1</v>
      </c>
      <c r="R1616" s="6">
        <v>0</v>
      </c>
      <c r="S1616" s="6">
        <v>1</v>
      </c>
      <c r="T1616" s="6">
        <v>0</v>
      </c>
      <c r="U1616" s="6">
        <v>1</v>
      </c>
    </row>
    <row r="1617" spans="1:21">
      <c r="A1617" s="6" t="s">
        <v>54</v>
      </c>
      <c r="B1617" s="6" t="s">
        <v>77</v>
      </c>
      <c r="C1617" s="6">
        <v>0</v>
      </c>
      <c r="E1617" s="21">
        <f>SUM($F$16:F1617)</f>
        <v>0.99257181838855735</v>
      </c>
      <c r="F1617" s="16">
        <f>I1617/$I$1814</f>
        <v>3.7898885772758278E-5</v>
      </c>
      <c r="G1617" s="6" t="s">
        <v>54</v>
      </c>
      <c r="H1617" s="6" t="s">
        <v>77</v>
      </c>
      <c r="I1617" s="6">
        <v>1</v>
      </c>
      <c r="J1617" s="6">
        <v>1</v>
      </c>
      <c r="K1617" s="6">
        <v>1</v>
      </c>
      <c r="L1617" s="6">
        <v>1</v>
      </c>
      <c r="M1617" s="6">
        <v>0</v>
      </c>
      <c r="N1617" s="6">
        <v>0</v>
      </c>
      <c r="O1617" s="6">
        <v>0</v>
      </c>
      <c r="P1617" s="6">
        <v>0</v>
      </c>
      <c r="Q1617" s="6">
        <v>1</v>
      </c>
      <c r="R1617" s="6">
        <v>0</v>
      </c>
      <c r="S1617" s="6">
        <v>1</v>
      </c>
      <c r="T1617" s="6">
        <v>0</v>
      </c>
      <c r="U1617" s="6">
        <v>1</v>
      </c>
    </row>
    <row r="1618" spans="1:21">
      <c r="A1618" s="6" t="s">
        <v>54</v>
      </c>
      <c r="B1618" s="6" t="s">
        <v>78</v>
      </c>
      <c r="C1618" s="6">
        <v>0</v>
      </c>
      <c r="E1618" s="21">
        <f>SUM($F$16:F1618)</f>
        <v>0.99260971727433012</v>
      </c>
      <c r="F1618" s="16">
        <f>I1618/$I$1814</f>
        <v>3.7898885772758278E-5</v>
      </c>
      <c r="G1618" s="6" t="s">
        <v>54</v>
      </c>
      <c r="H1618" s="6" t="s">
        <v>78</v>
      </c>
      <c r="I1618" s="6">
        <v>1</v>
      </c>
      <c r="J1618" s="6">
        <v>1</v>
      </c>
      <c r="K1618" s="6">
        <v>1</v>
      </c>
      <c r="L1618" s="6">
        <v>1</v>
      </c>
      <c r="M1618" s="6">
        <v>0</v>
      </c>
      <c r="N1618" s="6">
        <v>0</v>
      </c>
      <c r="O1618" s="6">
        <v>0</v>
      </c>
      <c r="P1618" s="6">
        <v>1</v>
      </c>
      <c r="Q1618" s="6">
        <v>0</v>
      </c>
      <c r="R1618" s="6">
        <v>0</v>
      </c>
      <c r="S1618" s="6">
        <v>0</v>
      </c>
      <c r="T1618" s="6">
        <v>1</v>
      </c>
      <c r="U1618" s="6">
        <v>0</v>
      </c>
    </row>
    <row r="1619" spans="1:21">
      <c r="A1619" s="6" t="s">
        <v>54</v>
      </c>
      <c r="B1619" s="6" t="s">
        <v>65</v>
      </c>
      <c r="C1619" s="6">
        <v>0</v>
      </c>
      <c r="E1619" s="21">
        <f>SUM($F$16:F1619)</f>
        <v>0.99264761616010289</v>
      </c>
      <c r="F1619" s="16">
        <f>I1619/$I$1814</f>
        <v>3.7898885772758278E-5</v>
      </c>
      <c r="G1619" s="6" t="s">
        <v>54</v>
      </c>
      <c r="H1619" s="6" t="s">
        <v>65</v>
      </c>
      <c r="I1619" s="6">
        <v>1</v>
      </c>
      <c r="J1619" s="6">
        <v>1</v>
      </c>
      <c r="K1619" s="6">
        <v>1</v>
      </c>
      <c r="L1619" s="6">
        <v>1</v>
      </c>
      <c r="M1619" s="6">
        <v>0</v>
      </c>
      <c r="N1619" s="6">
        <v>0</v>
      </c>
      <c r="O1619" s="6">
        <v>0</v>
      </c>
      <c r="P1619" s="6">
        <v>0</v>
      </c>
      <c r="Q1619" s="6">
        <v>1</v>
      </c>
      <c r="R1619" s="6">
        <v>0</v>
      </c>
      <c r="S1619" s="6">
        <v>1</v>
      </c>
      <c r="T1619" s="6">
        <v>0</v>
      </c>
      <c r="U1619" s="6">
        <v>1</v>
      </c>
    </row>
    <row r="1620" spans="1:21">
      <c r="A1620" s="6" t="s">
        <v>76</v>
      </c>
      <c r="B1620" s="6" t="s">
        <v>64</v>
      </c>
      <c r="C1620" s="6">
        <v>0</v>
      </c>
      <c r="E1620" s="21">
        <f>SUM($F$16:F1620)</f>
        <v>0.99268551504587565</v>
      </c>
      <c r="F1620" s="16">
        <f>I1620/$I$1814</f>
        <v>3.7898885772758278E-5</v>
      </c>
      <c r="G1620" s="6" t="s">
        <v>76</v>
      </c>
      <c r="H1620" s="6" t="s">
        <v>64</v>
      </c>
      <c r="I1620" s="6">
        <v>1</v>
      </c>
      <c r="J1620" s="6">
        <v>1</v>
      </c>
      <c r="K1620" s="6">
        <v>1</v>
      </c>
      <c r="L1620" s="6">
        <v>1</v>
      </c>
      <c r="M1620" s="6">
        <v>0</v>
      </c>
      <c r="N1620" s="6">
        <v>0</v>
      </c>
      <c r="O1620" s="6">
        <v>1</v>
      </c>
      <c r="P1620" s="6">
        <v>0</v>
      </c>
      <c r="Q1620" s="6">
        <v>1</v>
      </c>
      <c r="R1620" s="6">
        <v>0</v>
      </c>
      <c r="S1620" s="6">
        <v>0</v>
      </c>
      <c r="T1620" s="6">
        <v>0</v>
      </c>
      <c r="U1620" s="6">
        <v>1</v>
      </c>
    </row>
    <row r="1621" spans="1:21">
      <c r="A1621" s="6" t="s">
        <v>68</v>
      </c>
      <c r="B1621" s="6" t="s">
        <v>38</v>
      </c>
      <c r="C1621" s="6">
        <v>0</v>
      </c>
      <c r="E1621" s="21">
        <f>SUM($F$16:F1621)</f>
        <v>0.99272341393164842</v>
      </c>
      <c r="F1621" s="16">
        <f>I1621/$I$1814</f>
        <v>3.7898885772758278E-5</v>
      </c>
      <c r="G1621" s="6" t="s">
        <v>68</v>
      </c>
      <c r="H1621" s="6" t="s">
        <v>38</v>
      </c>
      <c r="I1621" s="6">
        <v>1</v>
      </c>
      <c r="J1621" s="6">
        <v>1</v>
      </c>
      <c r="K1621" s="6">
        <v>1</v>
      </c>
      <c r="L1621" s="6">
        <v>1</v>
      </c>
      <c r="M1621" s="6">
        <v>0</v>
      </c>
      <c r="N1621" s="6">
        <v>0</v>
      </c>
      <c r="O1621" s="6">
        <v>0</v>
      </c>
      <c r="P1621" s="6">
        <v>0</v>
      </c>
      <c r="Q1621" s="6">
        <v>1</v>
      </c>
      <c r="R1621" s="6">
        <v>0</v>
      </c>
      <c r="S1621" s="6">
        <v>0</v>
      </c>
      <c r="T1621" s="6">
        <v>1</v>
      </c>
      <c r="U1621" s="6">
        <v>0</v>
      </c>
    </row>
    <row r="1622" spans="1:21">
      <c r="A1622" s="6" t="s">
        <v>68</v>
      </c>
      <c r="B1622" s="6" t="s">
        <v>69</v>
      </c>
      <c r="C1622" s="6">
        <v>0</v>
      </c>
      <c r="E1622" s="21">
        <f>SUM($F$16:F1622)</f>
        <v>0.99276131281742119</v>
      </c>
      <c r="F1622" s="16">
        <f>I1622/$I$1814</f>
        <v>3.7898885772758278E-5</v>
      </c>
      <c r="G1622" s="6" t="s">
        <v>68</v>
      </c>
      <c r="H1622" s="6" t="s">
        <v>69</v>
      </c>
      <c r="I1622" s="6">
        <v>1</v>
      </c>
      <c r="J1622" s="6">
        <v>1</v>
      </c>
      <c r="K1622" s="6">
        <v>1</v>
      </c>
      <c r="L1622" s="6">
        <v>1</v>
      </c>
      <c r="M1622" s="6">
        <v>0</v>
      </c>
      <c r="N1622" s="6">
        <v>0</v>
      </c>
      <c r="O1622" s="6">
        <v>0</v>
      </c>
      <c r="P1622" s="6">
        <v>0</v>
      </c>
      <c r="Q1622" s="6">
        <v>1</v>
      </c>
      <c r="R1622" s="6">
        <v>0</v>
      </c>
      <c r="S1622" s="6">
        <v>0</v>
      </c>
      <c r="T1622" s="6">
        <v>1</v>
      </c>
      <c r="U1622" s="6">
        <v>0</v>
      </c>
    </row>
    <row r="1623" spans="1:21">
      <c r="A1623" s="6" t="s">
        <v>45</v>
      </c>
      <c r="B1623" s="6" t="s">
        <v>64</v>
      </c>
      <c r="C1623" s="6">
        <v>0</v>
      </c>
      <c r="E1623" s="21">
        <f>SUM($F$16:F1623)</f>
        <v>0.99279921170319396</v>
      </c>
      <c r="F1623" s="16">
        <f>I1623/$I$1814</f>
        <v>3.7898885772758278E-5</v>
      </c>
      <c r="G1623" s="6" t="s">
        <v>45</v>
      </c>
      <c r="H1623" s="6" t="s">
        <v>64</v>
      </c>
      <c r="I1623" s="6">
        <v>1</v>
      </c>
      <c r="J1623" s="6">
        <v>1</v>
      </c>
      <c r="K1623" s="6">
        <v>1</v>
      </c>
      <c r="L1623" s="6">
        <v>1</v>
      </c>
      <c r="M1623" s="6">
        <v>0</v>
      </c>
      <c r="N1623" s="6">
        <v>0</v>
      </c>
      <c r="O1623" s="6">
        <v>0</v>
      </c>
      <c r="P1623" s="6">
        <v>0</v>
      </c>
      <c r="Q1623" s="6">
        <v>1</v>
      </c>
      <c r="R1623" s="6">
        <v>1</v>
      </c>
      <c r="S1623" s="6">
        <v>0</v>
      </c>
      <c r="T1623" s="6">
        <v>0</v>
      </c>
      <c r="U1623" s="6">
        <v>1</v>
      </c>
    </row>
    <row r="1624" spans="1:21">
      <c r="A1624" s="6" t="s">
        <v>85</v>
      </c>
      <c r="B1624" s="6" t="s">
        <v>39</v>
      </c>
      <c r="C1624" s="6">
        <v>0</v>
      </c>
      <c r="E1624" s="21">
        <f>SUM($F$16:F1624)</f>
        <v>0.99283711058896673</v>
      </c>
      <c r="F1624" s="16">
        <f>I1624/$I$1814</f>
        <v>3.7898885772758278E-5</v>
      </c>
      <c r="G1624" s="6" t="s">
        <v>85</v>
      </c>
      <c r="H1624" s="6" t="s">
        <v>39</v>
      </c>
      <c r="I1624" s="6">
        <v>1</v>
      </c>
      <c r="J1624" s="6">
        <v>1</v>
      </c>
      <c r="K1624" s="6">
        <v>1</v>
      </c>
      <c r="L1624" s="6">
        <v>1</v>
      </c>
      <c r="M1624" s="6">
        <v>0</v>
      </c>
      <c r="N1624" s="6">
        <v>0</v>
      </c>
      <c r="O1624" s="6">
        <v>0</v>
      </c>
      <c r="P1624" s="6">
        <v>0</v>
      </c>
      <c r="Q1624" s="6">
        <v>1</v>
      </c>
      <c r="R1624" s="6">
        <v>1</v>
      </c>
      <c r="S1624" s="6">
        <v>0</v>
      </c>
      <c r="T1624" s="6">
        <v>0</v>
      </c>
      <c r="U1624" s="6">
        <v>1</v>
      </c>
    </row>
    <row r="1625" spans="1:21">
      <c r="A1625" s="6" t="s">
        <v>57</v>
      </c>
      <c r="B1625" s="6" t="s">
        <v>46</v>
      </c>
      <c r="C1625" s="6">
        <v>0</v>
      </c>
      <c r="E1625" s="21">
        <f>SUM($F$16:F1625)</f>
        <v>0.9928750094747395</v>
      </c>
      <c r="F1625" s="16">
        <f>I1625/$I$1814</f>
        <v>3.7898885772758278E-5</v>
      </c>
      <c r="G1625" s="6" t="s">
        <v>57</v>
      </c>
      <c r="H1625" s="6" t="s">
        <v>46</v>
      </c>
      <c r="I1625" s="6">
        <v>1</v>
      </c>
      <c r="J1625" s="6">
        <v>1</v>
      </c>
      <c r="K1625" s="6">
        <v>1</v>
      </c>
      <c r="L1625" s="6">
        <v>1</v>
      </c>
      <c r="M1625" s="6">
        <v>0</v>
      </c>
      <c r="N1625" s="6">
        <v>0</v>
      </c>
      <c r="O1625" s="6">
        <v>0</v>
      </c>
      <c r="P1625" s="6">
        <v>0</v>
      </c>
      <c r="Q1625" s="6">
        <v>1</v>
      </c>
      <c r="R1625" s="6">
        <v>0</v>
      </c>
      <c r="S1625" s="6">
        <v>0</v>
      </c>
      <c r="T1625" s="6">
        <v>1</v>
      </c>
      <c r="U1625" s="6">
        <v>0</v>
      </c>
    </row>
    <row r="1626" spans="1:21">
      <c r="A1626" s="6" t="s">
        <v>44</v>
      </c>
      <c r="B1626" s="6" t="s">
        <v>49</v>
      </c>
      <c r="C1626" s="6">
        <v>0</v>
      </c>
      <c r="E1626" s="21">
        <f>SUM($F$16:F1626)</f>
        <v>0.99291290836051227</v>
      </c>
      <c r="F1626" s="16">
        <f>I1626/$I$1814</f>
        <v>3.7898885772758278E-5</v>
      </c>
      <c r="G1626" s="6" t="s">
        <v>44</v>
      </c>
      <c r="H1626" s="6" t="s">
        <v>49</v>
      </c>
      <c r="I1626" s="6">
        <v>1</v>
      </c>
      <c r="J1626" s="6">
        <v>1</v>
      </c>
      <c r="K1626" s="6">
        <v>1</v>
      </c>
      <c r="L1626" s="6">
        <v>1</v>
      </c>
      <c r="M1626" s="6">
        <v>0</v>
      </c>
      <c r="N1626" s="6">
        <v>0</v>
      </c>
      <c r="O1626" s="6">
        <v>0</v>
      </c>
      <c r="P1626" s="6">
        <v>0</v>
      </c>
      <c r="Q1626" s="6">
        <v>1</v>
      </c>
      <c r="R1626" s="6">
        <v>1</v>
      </c>
      <c r="S1626" s="6">
        <v>0</v>
      </c>
      <c r="T1626" s="6">
        <v>0</v>
      </c>
      <c r="U1626" s="6">
        <v>1</v>
      </c>
    </row>
    <row r="1627" spans="1:21">
      <c r="A1627" s="6" t="s">
        <v>72</v>
      </c>
      <c r="B1627" s="6" t="s">
        <v>34</v>
      </c>
      <c r="C1627" s="6">
        <v>0</v>
      </c>
      <c r="E1627" s="21">
        <f>SUM($F$16:F1627)</f>
        <v>0.99295080724628504</v>
      </c>
      <c r="F1627" s="16">
        <f>I1627/$I$1814</f>
        <v>3.7898885772758278E-5</v>
      </c>
      <c r="G1627" s="6" t="s">
        <v>72</v>
      </c>
      <c r="H1627" s="6" t="s">
        <v>34</v>
      </c>
      <c r="I1627" s="6">
        <v>1</v>
      </c>
      <c r="J1627" s="6">
        <v>1</v>
      </c>
      <c r="K1627" s="6">
        <v>1</v>
      </c>
      <c r="L1627" s="6">
        <v>1</v>
      </c>
      <c r="M1627" s="6">
        <v>0</v>
      </c>
      <c r="N1627" s="6">
        <v>0</v>
      </c>
      <c r="O1627" s="6">
        <v>0</v>
      </c>
      <c r="P1627" s="6">
        <v>0</v>
      </c>
      <c r="Q1627" s="6">
        <v>1</v>
      </c>
      <c r="R1627" s="6">
        <v>0</v>
      </c>
      <c r="S1627" s="6">
        <v>0</v>
      </c>
      <c r="T1627" s="6">
        <v>0</v>
      </c>
      <c r="U1627" s="6">
        <v>1</v>
      </c>
    </row>
    <row r="1628" spans="1:21">
      <c r="A1628" s="6" t="s">
        <v>72</v>
      </c>
      <c r="B1628" s="6" t="s">
        <v>63</v>
      </c>
      <c r="C1628" s="6">
        <v>0</v>
      </c>
      <c r="E1628" s="21">
        <f>SUM($F$16:F1628)</f>
        <v>0.99298870613205781</v>
      </c>
      <c r="F1628" s="16">
        <f>I1628/$I$1814</f>
        <v>3.7898885772758278E-5</v>
      </c>
      <c r="G1628" s="6" t="s">
        <v>72</v>
      </c>
      <c r="H1628" s="6" t="s">
        <v>63</v>
      </c>
      <c r="I1628" s="6">
        <v>1</v>
      </c>
      <c r="J1628" s="6">
        <v>1</v>
      </c>
      <c r="K1628" s="6">
        <v>1</v>
      </c>
      <c r="L1628" s="6">
        <v>1</v>
      </c>
      <c r="M1628" s="6">
        <v>0</v>
      </c>
      <c r="N1628" s="6">
        <v>0</v>
      </c>
      <c r="O1628" s="6">
        <v>0</v>
      </c>
      <c r="P1628" s="6">
        <v>0</v>
      </c>
      <c r="Q1628" s="6">
        <v>1</v>
      </c>
      <c r="R1628" s="6">
        <v>0</v>
      </c>
      <c r="S1628" s="6">
        <v>1</v>
      </c>
      <c r="T1628" s="6">
        <v>0</v>
      </c>
      <c r="U1628" s="6">
        <v>1</v>
      </c>
    </row>
    <row r="1629" spans="1:21">
      <c r="A1629" s="6" t="s">
        <v>76</v>
      </c>
      <c r="B1629" s="6" t="s">
        <v>41</v>
      </c>
      <c r="C1629" s="6">
        <v>0</v>
      </c>
      <c r="E1629" s="21">
        <f>SUM($F$16:F1629)</f>
        <v>0.99302660501783058</v>
      </c>
      <c r="F1629" s="16">
        <f>I1629/$I$1814</f>
        <v>3.7898885772758278E-5</v>
      </c>
      <c r="G1629" s="6" t="s">
        <v>76</v>
      </c>
      <c r="H1629" s="6" t="s">
        <v>41</v>
      </c>
      <c r="I1629" s="6">
        <v>1</v>
      </c>
      <c r="J1629" s="6">
        <v>1</v>
      </c>
      <c r="K1629" s="6">
        <v>1</v>
      </c>
      <c r="L1629" s="6">
        <v>1</v>
      </c>
      <c r="M1629" s="6">
        <v>0</v>
      </c>
      <c r="N1629" s="6">
        <v>0</v>
      </c>
      <c r="O1629" s="6">
        <v>0</v>
      </c>
      <c r="P1629" s="6">
        <v>1</v>
      </c>
      <c r="Q1629" s="6">
        <v>0</v>
      </c>
      <c r="R1629" s="6">
        <v>0</v>
      </c>
      <c r="S1629" s="6">
        <v>0</v>
      </c>
      <c r="T1629" s="6">
        <v>0</v>
      </c>
      <c r="U1629" s="6">
        <v>1</v>
      </c>
    </row>
    <row r="1630" spans="1:21">
      <c r="A1630" s="6" t="s">
        <v>70</v>
      </c>
      <c r="B1630" s="6" t="s">
        <v>76</v>
      </c>
      <c r="C1630" s="6">
        <v>0</v>
      </c>
      <c r="E1630" s="21">
        <f>SUM($F$16:F1630)</f>
        <v>0.99306450390360335</v>
      </c>
      <c r="F1630" s="16">
        <f>I1630/$I$1814</f>
        <v>3.7898885772758278E-5</v>
      </c>
      <c r="G1630" s="6" t="s">
        <v>70</v>
      </c>
      <c r="H1630" s="6" t="s">
        <v>76</v>
      </c>
      <c r="I1630" s="6">
        <v>1</v>
      </c>
      <c r="J1630" s="6">
        <v>1</v>
      </c>
      <c r="K1630" s="6">
        <v>1</v>
      </c>
      <c r="L1630" s="6">
        <v>1</v>
      </c>
      <c r="M1630" s="6">
        <v>0</v>
      </c>
      <c r="N1630" s="6">
        <v>0</v>
      </c>
      <c r="O1630" s="6">
        <v>0</v>
      </c>
      <c r="P1630" s="6">
        <v>0</v>
      </c>
      <c r="Q1630" s="6">
        <v>1</v>
      </c>
      <c r="R1630" s="6">
        <v>0</v>
      </c>
      <c r="S1630" s="6">
        <v>1</v>
      </c>
      <c r="T1630" s="6">
        <v>0</v>
      </c>
      <c r="U1630" s="6">
        <v>1</v>
      </c>
    </row>
    <row r="1631" spans="1:21">
      <c r="A1631" s="6" t="s">
        <v>70</v>
      </c>
      <c r="B1631" s="6" t="s">
        <v>80</v>
      </c>
      <c r="C1631" s="6">
        <v>0</v>
      </c>
      <c r="E1631" s="21">
        <f>SUM($F$16:F1631)</f>
        <v>0.99310240278937612</v>
      </c>
      <c r="F1631" s="16">
        <f>I1631/$I$1814</f>
        <v>3.7898885772758278E-5</v>
      </c>
      <c r="G1631" s="6" t="s">
        <v>70</v>
      </c>
      <c r="H1631" s="6" t="s">
        <v>80</v>
      </c>
      <c r="I1631" s="6">
        <v>1</v>
      </c>
      <c r="J1631" s="6">
        <v>1</v>
      </c>
      <c r="K1631" s="6">
        <v>1</v>
      </c>
      <c r="L1631" s="6">
        <v>1</v>
      </c>
      <c r="M1631" s="6">
        <v>0</v>
      </c>
      <c r="N1631" s="6">
        <v>0</v>
      </c>
      <c r="O1631" s="6">
        <v>0</v>
      </c>
      <c r="P1631" s="6">
        <v>0</v>
      </c>
      <c r="Q1631" s="6">
        <v>1</v>
      </c>
      <c r="R1631" s="6">
        <v>0</v>
      </c>
      <c r="S1631" s="6">
        <v>1</v>
      </c>
      <c r="T1631" s="6">
        <v>0</v>
      </c>
      <c r="U1631" s="6">
        <v>1</v>
      </c>
    </row>
    <row r="1632" spans="1:21">
      <c r="A1632" s="6" t="s">
        <v>63</v>
      </c>
      <c r="B1632" s="6" t="s">
        <v>56</v>
      </c>
      <c r="C1632" s="6">
        <v>0</v>
      </c>
      <c r="E1632" s="21">
        <f>SUM($F$16:F1632)</f>
        <v>0.99314030167514888</v>
      </c>
      <c r="F1632" s="16">
        <f>I1632/$I$1814</f>
        <v>3.7898885772758278E-5</v>
      </c>
      <c r="G1632" s="6" t="s">
        <v>63</v>
      </c>
      <c r="H1632" s="6" t="s">
        <v>56</v>
      </c>
      <c r="I1632" s="6">
        <v>1</v>
      </c>
      <c r="J1632" s="6">
        <v>1</v>
      </c>
      <c r="K1632" s="6">
        <v>1</v>
      </c>
      <c r="L1632" s="6">
        <v>1</v>
      </c>
      <c r="M1632" s="6">
        <v>0</v>
      </c>
      <c r="N1632" s="6">
        <v>0</v>
      </c>
      <c r="O1632" s="6">
        <v>0</v>
      </c>
      <c r="P1632" s="6">
        <v>1</v>
      </c>
      <c r="Q1632" s="6">
        <v>1</v>
      </c>
      <c r="R1632" s="6">
        <v>0</v>
      </c>
      <c r="S1632" s="6">
        <v>1</v>
      </c>
      <c r="T1632" s="6">
        <v>0</v>
      </c>
      <c r="U1632" s="6">
        <v>1</v>
      </c>
    </row>
    <row r="1633" spans="1:21">
      <c r="A1633" s="6" t="s">
        <v>63</v>
      </c>
      <c r="B1633" s="6" t="s">
        <v>51</v>
      </c>
      <c r="C1633" s="6">
        <v>0</v>
      </c>
      <c r="E1633" s="21">
        <f>SUM($F$16:F1633)</f>
        <v>0.99317820056092165</v>
      </c>
      <c r="F1633" s="16">
        <f>I1633/$I$1814</f>
        <v>3.7898885772758278E-5</v>
      </c>
      <c r="G1633" s="6" t="s">
        <v>63</v>
      </c>
      <c r="H1633" s="6" t="s">
        <v>51</v>
      </c>
      <c r="I1633" s="6">
        <v>1</v>
      </c>
      <c r="J1633" s="6">
        <v>1</v>
      </c>
      <c r="K1633" s="6">
        <v>1</v>
      </c>
      <c r="L1633" s="6">
        <v>1</v>
      </c>
      <c r="M1633" s="6">
        <v>0</v>
      </c>
      <c r="N1633" s="6">
        <v>0</v>
      </c>
      <c r="O1633" s="6">
        <v>0</v>
      </c>
      <c r="P1633" s="6">
        <v>0</v>
      </c>
      <c r="Q1633" s="6">
        <v>1</v>
      </c>
      <c r="R1633" s="6">
        <v>0</v>
      </c>
      <c r="S1633" s="6">
        <v>0</v>
      </c>
      <c r="T1633" s="6">
        <v>0</v>
      </c>
      <c r="U1633" s="6">
        <v>1</v>
      </c>
    </row>
    <row r="1634" spans="1:21">
      <c r="A1634" s="6" t="s">
        <v>57</v>
      </c>
      <c r="B1634" s="6" t="s">
        <v>34</v>
      </c>
      <c r="C1634" s="6">
        <v>0</v>
      </c>
      <c r="E1634" s="21">
        <f>SUM($F$16:F1634)</f>
        <v>0.99321609944669442</v>
      </c>
      <c r="F1634" s="16">
        <f>I1634/$I$1814</f>
        <v>3.7898885772758278E-5</v>
      </c>
      <c r="G1634" s="6" t="s">
        <v>57</v>
      </c>
      <c r="H1634" s="6" t="s">
        <v>34</v>
      </c>
      <c r="I1634" s="6">
        <v>1</v>
      </c>
      <c r="J1634" s="6">
        <v>1</v>
      </c>
      <c r="K1634" s="6">
        <v>1</v>
      </c>
      <c r="L1634" s="6">
        <v>1</v>
      </c>
      <c r="M1634" s="6">
        <v>0</v>
      </c>
      <c r="N1634" s="6">
        <v>0</v>
      </c>
      <c r="O1634" s="6">
        <v>0</v>
      </c>
      <c r="P1634" s="6">
        <v>1</v>
      </c>
      <c r="Q1634" s="6">
        <v>0</v>
      </c>
      <c r="R1634" s="6">
        <v>0</v>
      </c>
      <c r="S1634" s="6">
        <v>1</v>
      </c>
      <c r="T1634" s="6">
        <v>0</v>
      </c>
      <c r="U1634" s="6">
        <v>1</v>
      </c>
    </row>
    <row r="1635" spans="1:21">
      <c r="A1635" s="6" t="s">
        <v>57</v>
      </c>
      <c r="B1635" s="6" t="s">
        <v>63</v>
      </c>
      <c r="C1635" s="6">
        <v>0</v>
      </c>
      <c r="E1635" s="21">
        <f>SUM($F$16:F1635)</f>
        <v>0.99325399833246719</v>
      </c>
      <c r="F1635" s="16">
        <f>I1635/$I$1814</f>
        <v>3.7898885772758278E-5</v>
      </c>
      <c r="G1635" s="6" t="s">
        <v>57</v>
      </c>
      <c r="H1635" s="6" t="s">
        <v>63</v>
      </c>
      <c r="I1635" s="6">
        <v>1</v>
      </c>
      <c r="J1635" s="6">
        <v>1</v>
      </c>
      <c r="K1635" s="6">
        <v>1</v>
      </c>
      <c r="L1635" s="6">
        <v>1</v>
      </c>
      <c r="M1635" s="6">
        <v>0</v>
      </c>
      <c r="N1635" s="6">
        <v>0</v>
      </c>
      <c r="O1635" s="6">
        <v>0</v>
      </c>
      <c r="P1635" s="6">
        <v>0</v>
      </c>
      <c r="Q1635" s="6">
        <v>1</v>
      </c>
      <c r="R1635" s="6">
        <v>0</v>
      </c>
      <c r="S1635" s="6">
        <v>0</v>
      </c>
      <c r="T1635" s="6">
        <v>1</v>
      </c>
      <c r="U1635" s="6">
        <v>0</v>
      </c>
    </row>
    <row r="1636" spans="1:21">
      <c r="A1636" s="6" t="s">
        <v>57</v>
      </c>
      <c r="B1636" s="6" t="s">
        <v>33</v>
      </c>
      <c r="C1636" s="6">
        <v>0</v>
      </c>
      <c r="E1636" s="21">
        <f>SUM($F$16:F1636)</f>
        <v>0.99329189721823996</v>
      </c>
      <c r="F1636" s="16">
        <f>I1636/$I$1814</f>
        <v>3.7898885772758278E-5</v>
      </c>
      <c r="G1636" s="6" t="s">
        <v>57</v>
      </c>
      <c r="H1636" s="6" t="s">
        <v>33</v>
      </c>
      <c r="I1636" s="6">
        <v>1</v>
      </c>
      <c r="J1636" s="6">
        <v>1</v>
      </c>
      <c r="K1636" s="6">
        <v>1</v>
      </c>
      <c r="L1636" s="6">
        <v>1</v>
      </c>
      <c r="M1636" s="6">
        <v>0</v>
      </c>
      <c r="N1636" s="6">
        <v>0</v>
      </c>
      <c r="O1636" s="6">
        <v>0</v>
      </c>
      <c r="P1636" s="6">
        <v>0</v>
      </c>
      <c r="Q1636" s="6">
        <v>1</v>
      </c>
      <c r="R1636" s="6">
        <v>0</v>
      </c>
      <c r="S1636" s="6">
        <v>0</v>
      </c>
      <c r="T1636" s="6">
        <v>1</v>
      </c>
      <c r="U1636" s="6">
        <v>0</v>
      </c>
    </row>
    <row r="1637" spans="1:21">
      <c r="A1637" s="6" t="s">
        <v>58</v>
      </c>
      <c r="B1637" s="6" t="s">
        <v>46</v>
      </c>
      <c r="C1637" s="6">
        <v>0</v>
      </c>
      <c r="E1637" s="21">
        <f>SUM($F$16:F1637)</f>
        <v>0.99332979610401273</v>
      </c>
      <c r="F1637" s="16">
        <f>I1637/$I$1814</f>
        <v>3.7898885772758278E-5</v>
      </c>
      <c r="G1637" s="6" t="s">
        <v>58</v>
      </c>
      <c r="H1637" s="6" t="s">
        <v>46</v>
      </c>
      <c r="I1637" s="6">
        <v>1</v>
      </c>
      <c r="J1637" s="6">
        <v>1</v>
      </c>
      <c r="K1637" s="6">
        <v>1</v>
      </c>
      <c r="L1637" s="6">
        <v>1</v>
      </c>
      <c r="M1637" s="6">
        <v>0</v>
      </c>
      <c r="N1637" s="6">
        <v>0</v>
      </c>
      <c r="O1637" s="6">
        <v>0</v>
      </c>
      <c r="P1637" s="6">
        <v>0</v>
      </c>
      <c r="Q1637" s="6">
        <v>1</v>
      </c>
      <c r="R1637" s="6">
        <v>0</v>
      </c>
      <c r="S1637" s="6">
        <v>0</v>
      </c>
      <c r="T1637" s="6">
        <v>1</v>
      </c>
      <c r="U1637" s="6">
        <v>0</v>
      </c>
    </row>
    <row r="1638" spans="1:21">
      <c r="A1638" s="6" t="s">
        <v>47</v>
      </c>
      <c r="B1638" s="6" t="s">
        <v>71</v>
      </c>
      <c r="C1638" s="6">
        <v>0</v>
      </c>
      <c r="E1638" s="21">
        <f>SUM($F$16:F1638)</f>
        <v>0.9933676949897855</v>
      </c>
      <c r="F1638" s="16">
        <f>I1638/$I$1814</f>
        <v>3.7898885772758278E-5</v>
      </c>
      <c r="G1638" s="6" t="s">
        <v>47</v>
      </c>
      <c r="H1638" s="6" t="s">
        <v>71</v>
      </c>
      <c r="I1638" s="6">
        <v>1</v>
      </c>
      <c r="J1638" s="6">
        <v>1</v>
      </c>
      <c r="K1638" s="6">
        <v>1</v>
      </c>
      <c r="L1638" s="6">
        <v>1</v>
      </c>
      <c r="M1638" s="6">
        <v>0</v>
      </c>
      <c r="N1638" s="6">
        <v>0</v>
      </c>
      <c r="O1638" s="6">
        <v>1</v>
      </c>
      <c r="P1638" s="6">
        <v>0</v>
      </c>
      <c r="Q1638" s="6">
        <v>1</v>
      </c>
      <c r="R1638" s="6">
        <v>1</v>
      </c>
      <c r="S1638" s="6">
        <v>0</v>
      </c>
      <c r="T1638" s="6">
        <v>0</v>
      </c>
      <c r="U1638" s="6">
        <v>1</v>
      </c>
    </row>
    <row r="1639" spans="1:21">
      <c r="A1639" s="6" t="s">
        <v>31</v>
      </c>
      <c r="B1639" s="6" t="s">
        <v>74</v>
      </c>
      <c r="C1639" s="6">
        <v>0</v>
      </c>
      <c r="E1639" s="21">
        <f>SUM($F$16:F1639)</f>
        <v>0.99340559387555827</v>
      </c>
      <c r="F1639" s="16">
        <f>I1639/$I$1814</f>
        <v>3.7898885772758278E-5</v>
      </c>
      <c r="G1639" s="6" t="s">
        <v>31</v>
      </c>
      <c r="H1639" s="6" t="s">
        <v>74</v>
      </c>
      <c r="I1639" s="6">
        <v>1</v>
      </c>
      <c r="J1639" s="6">
        <v>1</v>
      </c>
      <c r="K1639" s="6">
        <v>1</v>
      </c>
      <c r="L1639" s="6">
        <v>1</v>
      </c>
      <c r="M1639" s="6">
        <v>0</v>
      </c>
      <c r="N1639" s="6">
        <v>0</v>
      </c>
      <c r="O1639" s="6">
        <v>0</v>
      </c>
      <c r="P1639" s="6">
        <v>0</v>
      </c>
      <c r="Q1639" s="6">
        <v>1</v>
      </c>
      <c r="R1639" s="6">
        <v>0</v>
      </c>
      <c r="S1639" s="6">
        <v>0</v>
      </c>
      <c r="T1639" s="6">
        <v>1</v>
      </c>
      <c r="U1639" s="6">
        <v>0</v>
      </c>
    </row>
    <row r="1640" spans="1:21">
      <c r="A1640" s="6" t="s">
        <v>31</v>
      </c>
      <c r="B1640" s="6" t="s">
        <v>70</v>
      </c>
      <c r="C1640" s="6">
        <v>0</v>
      </c>
      <c r="E1640" s="21">
        <f>SUM($F$16:F1640)</f>
        <v>0.99344349276133104</v>
      </c>
      <c r="F1640" s="16">
        <f>I1640/$I$1814</f>
        <v>3.7898885772758278E-5</v>
      </c>
      <c r="G1640" s="6" t="s">
        <v>31</v>
      </c>
      <c r="H1640" s="6" t="s">
        <v>70</v>
      </c>
      <c r="I1640" s="6">
        <v>1</v>
      </c>
      <c r="J1640" s="6">
        <v>1</v>
      </c>
      <c r="K1640" s="6">
        <v>1</v>
      </c>
      <c r="L1640" s="6">
        <v>1</v>
      </c>
      <c r="M1640" s="6">
        <v>0</v>
      </c>
      <c r="N1640" s="6">
        <v>0</v>
      </c>
      <c r="O1640" s="6">
        <v>0</v>
      </c>
      <c r="P1640" s="6">
        <v>0</v>
      </c>
      <c r="Q1640" s="6">
        <v>1</v>
      </c>
      <c r="R1640" s="6">
        <v>0</v>
      </c>
      <c r="S1640" s="6">
        <v>1</v>
      </c>
      <c r="T1640" s="6">
        <v>0</v>
      </c>
      <c r="U1640" s="6">
        <v>1</v>
      </c>
    </row>
    <row r="1641" spans="1:21">
      <c r="A1641" s="6" t="s">
        <v>54</v>
      </c>
      <c r="B1641" s="6" t="s">
        <v>55</v>
      </c>
      <c r="C1641" s="6">
        <v>0</v>
      </c>
      <c r="E1641" s="21">
        <f>SUM($F$16:F1641)</f>
        <v>0.99348139164710381</v>
      </c>
      <c r="F1641" s="16">
        <f>I1641/$I$1814</f>
        <v>3.7898885772758278E-5</v>
      </c>
      <c r="G1641" s="6" t="s">
        <v>54</v>
      </c>
      <c r="H1641" s="6" t="s">
        <v>55</v>
      </c>
      <c r="I1641" s="6">
        <v>1</v>
      </c>
      <c r="J1641" s="6">
        <v>1</v>
      </c>
      <c r="K1641" s="6">
        <v>1</v>
      </c>
      <c r="L1641" s="6">
        <v>1</v>
      </c>
      <c r="M1641" s="6">
        <v>0</v>
      </c>
      <c r="N1641" s="6">
        <v>0</v>
      </c>
      <c r="O1641" s="6">
        <v>0</v>
      </c>
      <c r="P1641" s="6">
        <v>0</v>
      </c>
      <c r="Q1641" s="6">
        <v>1</v>
      </c>
      <c r="R1641" s="6">
        <v>0</v>
      </c>
      <c r="S1641" s="6">
        <v>0</v>
      </c>
      <c r="T1641" s="6">
        <v>1</v>
      </c>
      <c r="U1641" s="6">
        <v>0</v>
      </c>
    </row>
    <row r="1642" spans="1:21">
      <c r="A1642" s="6" t="s">
        <v>61</v>
      </c>
      <c r="B1642" s="6" t="s">
        <v>65</v>
      </c>
      <c r="C1642" s="6">
        <v>0</v>
      </c>
      <c r="E1642" s="21">
        <f>SUM($F$16:F1642)</f>
        <v>0.99351929053287658</v>
      </c>
      <c r="F1642" s="16">
        <f>I1642/$I$1814</f>
        <v>3.7898885772758278E-5</v>
      </c>
      <c r="G1642" s="6" t="s">
        <v>61</v>
      </c>
      <c r="H1642" s="6" t="s">
        <v>65</v>
      </c>
      <c r="I1642" s="6">
        <v>1</v>
      </c>
      <c r="J1642" s="6">
        <v>1</v>
      </c>
      <c r="K1642" s="6">
        <v>1</v>
      </c>
      <c r="L1642" s="6">
        <v>1</v>
      </c>
      <c r="M1642" s="6">
        <v>0</v>
      </c>
      <c r="N1642" s="6">
        <v>0</v>
      </c>
      <c r="O1642" s="6">
        <v>0</v>
      </c>
      <c r="P1642" s="6">
        <v>0</v>
      </c>
      <c r="Q1642" s="6">
        <v>1</v>
      </c>
      <c r="R1642" s="6">
        <v>0</v>
      </c>
      <c r="S1642" s="6">
        <v>1</v>
      </c>
      <c r="T1642" s="6">
        <v>0</v>
      </c>
      <c r="U1642" s="6">
        <v>1</v>
      </c>
    </row>
    <row r="1643" spans="1:21">
      <c r="A1643" s="6" t="s">
        <v>45</v>
      </c>
      <c r="B1643" s="6" t="s">
        <v>79</v>
      </c>
      <c r="C1643" s="6">
        <v>0</v>
      </c>
      <c r="E1643" s="21">
        <f>SUM($F$16:F1643)</f>
        <v>0.99355718941864934</v>
      </c>
      <c r="F1643" s="16">
        <f>I1643/$I$1814</f>
        <v>3.7898885772758278E-5</v>
      </c>
      <c r="G1643" s="6" t="s">
        <v>45</v>
      </c>
      <c r="H1643" s="6" t="s">
        <v>79</v>
      </c>
      <c r="I1643" s="6">
        <v>1</v>
      </c>
      <c r="J1643" s="6">
        <v>1</v>
      </c>
      <c r="K1643" s="6">
        <v>1</v>
      </c>
      <c r="L1643" s="6">
        <v>1</v>
      </c>
      <c r="M1643" s="6">
        <v>0</v>
      </c>
      <c r="N1643" s="6">
        <v>0</v>
      </c>
      <c r="O1643" s="6">
        <v>0</v>
      </c>
      <c r="P1643" s="6">
        <v>0</v>
      </c>
      <c r="Q1643" s="6">
        <v>1</v>
      </c>
      <c r="R1643" s="6">
        <v>0</v>
      </c>
      <c r="S1643" s="6">
        <v>1</v>
      </c>
      <c r="T1643" s="6">
        <v>0</v>
      </c>
      <c r="U1643" s="6">
        <v>1</v>
      </c>
    </row>
    <row r="1644" spans="1:21">
      <c r="A1644" s="6" t="s">
        <v>31</v>
      </c>
      <c r="B1644" s="6" t="s">
        <v>44</v>
      </c>
      <c r="C1644" s="6">
        <v>0</v>
      </c>
      <c r="E1644" s="21">
        <f>SUM($F$16:F1644)</f>
        <v>0.99359508830442211</v>
      </c>
      <c r="F1644" s="16">
        <f>I1644/$I$1814</f>
        <v>3.7898885772758278E-5</v>
      </c>
      <c r="G1644" s="6" t="s">
        <v>31</v>
      </c>
      <c r="H1644" s="6" t="s">
        <v>44</v>
      </c>
      <c r="I1644" s="6">
        <v>1</v>
      </c>
      <c r="J1644" s="6">
        <v>1</v>
      </c>
      <c r="K1644" s="6">
        <v>1</v>
      </c>
      <c r="L1644" s="6">
        <v>1</v>
      </c>
      <c r="M1644" s="6">
        <v>0</v>
      </c>
      <c r="N1644" s="6">
        <v>0</v>
      </c>
      <c r="O1644" s="6">
        <v>0</v>
      </c>
      <c r="P1644" s="6">
        <v>0</v>
      </c>
      <c r="Q1644" s="6">
        <v>1</v>
      </c>
      <c r="R1644" s="6">
        <v>0</v>
      </c>
      <c r="S1644" s="6">
        <v>1</v>
      </c>
      <c r="T1644" s="6">
        <v>0</v>
      </c>
      <c r="U1644" s="6">
        <v>1</v>
      </c>
    </row>
    <row r="1645" spans="1:21">
      <c r="A1645" s="6" t="s">
        <v>31</v>
      </c>
      <c r="B1645" s="6" t="s">
        <v>66</v>
      </c>
      <c r="C1645" s="6">
        <v>0</v>
      </c>
      <c r="E1645" s="21">
        <f>SUM($F$16:F1645)</f>
        <v>0.99363298719019488</v>
      </c>
      <c r="F1645" s="16">
        <f>I1645/$I$1814</f>
        <v>3.7898885772758278E-5</v>
      </c>
      <c r="G1645" s="6" t="s">
        <v>31</v>
      </c>
      <c r="H1645" s="6" t="s">
        <v>66</v>
      </c>
      <c r="I1645" s="6">
        <v>1</v>
      </c>
      <c r="J1645" s="6">
        <v>1</v>
      </c>
      <c r="K1645" s="6">
        <v>1</v>
      </c>
      <c r="L1645" s="6">
        <v>1</v>
      </c>
      <c r="M1645" s="6">
        <v>0</v>
      </c>
      <c r="N1645" s="6">
        <v>0</v>
      </c>
      <c r="O1645" s="6">
        <v>1</v>
      </c>
      <c r="P1645" s="6">
        <v>0</v>
      </c>
      <c r="Q1645" s="6">
        <v>1</v>
      </c>
      <c r="R1645" s="6">
        <v>0</v>
      </c>
      <c r="S1645" s="6">
        <v>1</v>
      </c>
      <c r="T1645" s="6">
        <v>0</v>
      </c>
      <c r="U1645" s="6">
        <v>1</v>
      </c>
    </row>
    <row r="1646" spans="1:21">
      <c r="A1646" s="6" t="s">
        <v>31</v>
      </c>
      <c r="B1646" s="6" t="s">
        <v>77</v>
      </c>
      <c r="C1646" s="6">
        <v>0</v>
      </c>
      <c r="E1646" s="21">
        <f>SUM($F$16:F1646)</f>
        <v>0.99367088607596765</v>
      </c>
      <c r="F1646" s="16">
        <f>I1646/$I$1814</f>
        <v>3.7898885772758278E-5</v>
      </c>
      <c r="G1646" s="6" t="s">
        <v>31</v>
      </c>
      <c r="H1646" s="6" t="s">
        <v>77</v>
      </c>
      <c r="I1646" s="6">
        <v>1</v>
      </c>
      <c r="J1646" s="6">
        <v>1</v>
      </c>
      <c r="K1646" s="6">
        <v>1</v>
      </c>
      <c r="L1646" s="6">
        <v>1</v>
      </c>
      <c r="M1646" s="6">
        <v>0</v>
      </c>
      <c r="N1646" s="6">
        <v>0</v>
      </c>
      <c r="O1646" s="6">
        <v>0</v>
      </c>
      <c r="P1646" s="6">
        <v>0</v>
      </c>
      <c r="Q1646" s="6">
        <v>1</v>
      </c>
      <c r="R1646" s="6">
        <v>0</v>
      </c>
      <c r="S1646" s="6">
        <v>1</v>
      </c>
      <c r="T1646" s="6">
        <v>0</v>
      </c>
      <c r="U1646" s="6">
        <v>1</v>
      </c>
    </row>
    <row r="1647" spans="1:21">
      <c r="A1647" s="6" t="s">
        <v>58</v>
      </c>
      <c r="B1647" s="6" t="s">
        <v>78</v>
      </c>
      <c r="C1647" s="6">
        <v>0</v>
      </c>
      <c r="E1647" s="21">
        <f>SUM($F$16:F1647)</f>
        <v>0.99370878496174042</v>
      </c>
      <c r="F1647" s="16">
        <f>I1647/$I$1814</f>
        <v>3.7898885772758278E-5</v>
      </c>
      <c r="G1647" s="6" t="s">
        <v>58</v>
      </c>
      <c r="H1647" s="6" t="s">
        <v>78</v>
      </c>
      <c r="I1647" s="6">
        <v>1</v>
      </c>
      <c r="J1647" s="6">
        <v>1</v>
      </c>
      <c r="K1647" s="6">
        <v>1</v>
      </c>
      <c r="L1647" s="6">
        <v>1</v>
      </c>
      <c r="M1647" s="6">
        <v>0</v>
      </c>
      <c r="N1647" s="6">
        <v>0</v>
      </c>
      <c r="O1647" s="6">
        <v>0</v>
      </c>
      <c r="P1647" s="6">
        <v>0</v>
      </c>
      <c r="Q1647" s="6">
        <v>1</v>
      </c>
      <c r="R1647" s="6">
        <v>1</v>
      </c>
      <c r="S1647" s="6">
        <v>0</v>
      </c>
      <c r="T1647" s="6">
        <v>0</v>
      </c>
      <c r="U1647" s="6">
        <v>1</v>
      </c>
    </row>
    <row r="1648" spans="1:21">
      <c r="A1648" s="6" t="s">
        <v>58</v>
      </c>
      <c r="B1648" s="6" t="s">
        <v>54</v>
      </c>
      <c r="C1648" s="6">
        <v>0</v>
      </c>
      <c r="E1648" s="21">
        <f>SUM($F$16:F1648)</f>
        <v>0.99374668384751319</v>
      </c>
      <c r="F1648" s="16">
        <f>I1648/$I$1814</f>
        <v>3.7898885772758278E-5</v>
      </c>
      <c r="G1648" s="6" t="s">
        <v>58</v>
      </c>
      <c r="H1648" s="6" t="s">
        <v>54</v>
      </c>
      <c r="I1648" s="6">
        <v>1</v>
      </c>
      <c r="J1648" s="6">
        <v>1</v>
      </c>
      <c r="K1648" s="6">
        <v>1</v>
      </c>
      <c r="L1648" s="6">
        <v>1</v>
      </c>
      <c r="M1648" s="6">
        <v>0</v>
      </c>
      <c r="N1648" s="6">
        <v>0</v>
      </c>
      <c r="O1648" s="6">
        <v>0</v>
      </c>
      <c r="P1648" s="6">
        <v>0</v>
      </c>
      <c r="Q1648" s="6">
        <v>1</v>
      </c>
      <c r="R1648" s="6">
        <v>0</v>
      </c>
      <c r="S1648" s="6">
        <v>1</v>
      </c>
      <c r="T1648" s="6">
        <v>0</v>
      </c>
      <c r="U1648" s="6">
        <v>1</v>
      </c>
    </row>
    <row r="1649" spans="1:21">
      <c r="A1649" s="6" t="s">
        <v>58</v>
      </c>
      <c r="B1649" s="6" t="s">
        <v>70</v>
      </c>
      <c r="C1649" s="6">
        <v>0</v>
      </c>
      <c r="E1649" s="21">
        <f>SUM($F$16:F1649)</f>
        <v>0.99378458273328596</v>
      </c>
      <c r="F1649" s="16">
        <f>I1649/$I$1814</f>
        <v>3.7898885772758278E-5</v>
      </c>
      <c r="G1649" s="6" t="s">
        <v>58</v>
      </c>
      <c r="H1649" s="6" t="s">
        <v>70</v>
      </c>
      <c r="I1649" s="6">
        <v>1</v>
      </c>
      <c r="J1649" s="6">
        <v>1</v>
      </c>
      <c r="K1649" s="6">
        <v>1</v>
      </c>
      <c r="L1649" s="6">
        <v>1</v>
      </c>
      <c r="M1649" s="6">
        <v>0</v>
      </c>
      <c r="N1649" s="6">
        <v>0</v>
      </c>
      <c r="O1649" s="6">
        <v>0</v>
      </c>
      <c r="P1649" s="6">
        <v>0</v>
      </c>
      <c r="Q1649" s="6">
        <v>1</v>
      </c>
      <c r="R1649" s="6">
        <v>0</v>
      </c>
      <c r="S1649" s="6">
        <v>0</v>
      </c>
      <c r="T1649" s="6">
        <v>0</v>
      </c>
      <c r="U1649" s="6">
        <v>1</v>
      </c>
    </row>
    <row r="1650" spans="1:21">
      <c r="A1650" s="6" t="s">
        <v>81</v>
      </c>
      <c r="B1650" s="6" t="s">
        <v>78</v>
      </c>
      <c r="C1650" s="6">
        <v>0</v>
      </c>
      <c r="E1650" s="21">
        <f>SUM($F$16:F1650)</f>
        <v>0.99382248161905873</v>
      </c>
      <c r="F1650" s="16">
        <f>I1650/$I$1814</f>
        <v>3.7898885772758278E-5</v>
      </c>
      <c r="G1650" s="6" t="s">
        <v>81</v>
      </c>
      <c r="H1650" s="6" t="s">
        <v>78</v>
      </c>
      <c r="I1650" s="6">
        <v>1</v>
      </c>
      <c r="J1650" s="6">
        <v>1</v>
      </c>
      <c r="K1650" s="6">
        <v>1</v>
      </c>
      <c r="L1650" s="6">
        <v>1</v>
      </c>
      <c r="M1650" s="6">
        <v>0</v>
      </c>
      <c r="N1650" s="6">
        <v>0</v>
      </c>
      <c r="O1650" s="6">
        <v>0</v>
      </c>
      <c r="P1650" s="6">
        <v>0</v>
      </c>
      <c r="Q1650" s="6">
        <v>1</v>
      </c>
      <c r="R1650" s="6">
        <v>0</v>
      </c>
      <c r="S1650" s="6">
        <v>0</v>
      </c>
      <c r="T1650" s="6">
        <v>0</v>
      </c>
      <c r="U1650" s="6">
        <v>1</v>
      </c>
    </row>
    <row r="1651" spans="1:21">
      <c r="A1651" s="6" t="s">
        <v>68</v>
      </c>
      <c r="B1651" s="6" t="s">
        <v>74</v>
      </c>
      <c r="C1651" s="6">
        <v>0</v>
      </c>
      <c r="E1651" s="21">
        <f>SUM($F$16:F1651)</f>
        <v>0.9938603805048315</v>
      </c>
      <c r="F1651" s="16">
        <f>I1651/$I$1814</f>
        <v>3.7898885772758278E-5</v>
      </c>
      <c r="G1651" s="6" t="s">
        <v>68</v>
      </c>
      <c r="H1651" s="6" t="s">
        <v>74</v>
      </c>
      <c r="I1651" s="6">
        <v>1</v>
      </c>
      <c r="J1651" s="6">
        <v>1</v>
      </c>
      <c r="K1651" s="6">
        <v>1</v>
      </c>
      <c r="L1651" s="6">
        <v>1</v>
      </c>
      <c r="M1651" s="6">
        <v>0</v>
      </c>
      <c r="N1651" s="6">
        <v>0</v>
      </c>
      <c r="O1651" s="6">
        <v>0</v>
      </c>
      <c r="P1651" s="6">
        <v>0</v>
      </c>
      <c r="Q1651" s="6">
        <v>1</v>
      </c>
      <c r="R1651" s="6">
        <v>0</v>
      </c>
      <c r="S1651" s="6">
        <v>0</v>
      </c>
      <c r="T1651" s="6">
        <v>1</v>
      </c>
      <c r="U1651" s="6">
        <v>0</v>
      </c>
    </row>
    <row r="1652" spans="1:21">
      <c r="A1652" s="6" t="s">
        <v>68</v>
      </c>
      <c r="B1652" s="6" t="s">
        <v>80</v>
      </c>
      <c r="C1652" s="6">
        <v>0</v>
      </c>
      <c r="E1652" s="21">
        <f>SUM($F$16:F1652)</f>
        <v>0.99389827939060427</v>
      </c>
      <c r="F1652" s="16">
        <f>I1652/$I$1814</f>
        <v>3.7898885772758278E-5</v>
      </c>
      <c r="G1652" s="6" t="s">
        <v>68</v>
      </c>
      <c r="H1652" s="6" t="s">
        <v>80</v>
      </c>
      <c r="I1652" s="6">
        <v>1</v>
      </c>
      <c r="J1652" s="6">
        <v>1</v>
      </c>
      <c r="K1652" s="6">
        <v>1</v>
      </c>
      <c r="L1652" s="6">
        <v>1</v>
      </c>
      <c r="M1652" s="6">
        <v>0</v>
      </c>
      <c r="N1652" s="6">
        <v>0</v>
      </c>
      <c r="O1652" s="6">
        <v>0</v>
      </c>
      <c r="P1652" s="6">
        <v>0</v>
      </c>
      <c r="Q1652" s="6">
        <v>1</v>
      </c>
      <c r="R1652" s="6">
        <v>0</v>
      </c>
      <c r="S1652" s="6">
        <v>0</v>
      </c>
      <c r="T1652" s="6">
        <v>0</v>
      </c>
      <c r="U1652" s="6">
        <v>1</v>
      </c>
    </row>
    <row r="1653" spans="1:21">
      <c r="A1653" s="6" t="s">
        <v>42</v>
      </c>
      <c r="B1653" s="6" t="s">
        <v>75</v>
      </c>
      <c r="C1653" s="6">
        <v>0</v>
      </c>
      <c r="E1653" s="21">
        <f>SUM($F$16:F1653)</f>
        <v>0.99393617827637704</v>
      </c>
      <c r="F1653" s="16">
        <f>I1653/$I$1814</f>
        <v>3.7898885772758278E-5</v>
      </c>
      <c r="G1653" s="6" t="s">
        <v>42</v>
      </c>
      <c r="H1653" s="6" t="s">
        <v>75</v>
      </c>
      <c r="I1653" s="6">
        <v>1</v>
      </c>
      <c r="J1653" s="6">
        <v>1</v>
      </c>
      <c r="K1653" s="6">
        <v>1</v>
      </c>
      <c r="L1653" s="6">
        <v>1</v>
      </c>
      <c r="M1653" s="6">
        <v>0</v>
      </c>
      <c r="N1653" s="6">
        <v>0</v>
      </c>
      <c r="O1653" s="6">
        <v>0</v>
      </c>
      <c r="P1653" s="6">
        <v>0</v>
      </c>
      <c r="Q1653" s="6">
        <v>1</v>
      </c>
      <c r="R1653" s="6">
        <v>0</v>
      </c>
      <c r="S1653" s="6">
        <v>1</v>
      </c>
      <c r="T1653" s="6">
        <v>0</v>
      </c>
      <c r="U1653" s="6">
        <v>1</v>
      </c>
    </row>
    <row r="1654" spans="1:21">
      <c r="A1654" s="6" t="s">
        <v>45</v>
      </c>
      <c r="B1654" s="6" t="s">
        <v>51</v>
      </c>
      <c r="C1654" s="6">
        <v>0</v>
      </c>
      <c r="E1654" s="21">
        <f>SUM($F$16:F1654)</f>
        <v>0.9939740771621498</v>
      </c>
      <c r="F1654" s="16">
        <f>I1654/$I$1814</f>
        <v>3.7898885772758278E-5</v>
      </c>
      <c r="G1654" s="6" t="s">
        <v>45</v>
      </c>
      <c r="H1654" s="6" t="s">
        <v>51</v>
      </c>
      <c r="I1654" s="6">
        <v>1</v>
      </c>
      <c r="J1654" s="6">
        <v>1</v>
      </c>
      <c r="K1654" s="6">
        <v>1</v>
      </c>
      <c r="L1654" s="6">
        <v>1</v>
      </c>
      <c r="M1654" s="6">
        <v>0</v>
      </c>
      <c r="N1654" s="6">
        <v>0</v>
      </c>
      <c r="O1654" s="6">
        <v>0</v>
      </c>
      <c r="P1654" s="6">
        <v>0</v>
      </c>
      <c r="Q1654" s="6">
        <v>1</v>
      </c>
      <c r="R1654" s="6">
        <v>1</v>
      </c>
      <c r="S1654" s="6">
        <v>0</v>
      </c>
      <c r="T1654" s="6">
        <v>0</v>
      </c>
      <c r="U1654" s="6">
        <v>1</v>
      </c>
    </row>
    <row r="1655" spans="1:21">
      <c r="A1655" s="6" t="s">
        <v>78</v>
      </c>
      <c r="B1655" s="6" t="s">
        <v>65</v>
      </c>
      <c r="C1655" s="6">
        <v>1</v>
      </c>
      <c r="E1655" s="21">
        <f>SUM($F$16:F1655)</f>
        <v>0.99401197604792257</v>
      </c>
      <c r="F1655" s="9">
        <f>I1655/$I$1814</f>
        <v>3.7898885772758278E-5</v>
      </c>
      <c r="G1655" s="6" t="s">
        <v>78</v>
      </c>
      <c r="H1655" s="6" t="s">
        <v>65</v>
      </c>
      <c r="I1655" s="6">
        <v>1</v>
      </c>
      <c r="J1655" s="6">
        <v>1</v>
      </c>
      <c r="K1655" s="6">
        <v>1</v>
      </c>
      <c r="L1655" s="6">
        <v>1</v>
      </c>
      <c r="M1655" s="6">
        <v>0</v>
      </c>
      <c r="N1655" s="6">
        <v>0</v>
      </c>
      <c r="O1655" s="6">
        <v>0</v>
      </c>
      <c r="P1655" s="6">
        <v>0</v>
      </c>
      <c r="Q1655" s="6">
        <v>1</v>
      </c>
      <c r="R1655" s="6">
        <v>0</v>
      </c>
      <c r="S1655" s="6">
        <v>0</v>
      </c>
      <c r="T1655" s="6">
        <v>0</v>
      </c>
      <c r="U1655" s="6">
        <v>1</v>
      </c>
    </row>
    <row r="1656" spans="1:21">
      <c r="A1656" s="6" t="s">
        <v>45</v>
      </c>
      <c r="B1656" s="6" t="s">
        <v>71</v>
      </c>
      <c r="C1656" s="6">
        <v>0</v>
      </c>
      <c r="E1656" s="21">
        <f>SUM($F$16:F1656)</f>
        <v>0.99404987493369534</v>
      </c>
      <c r="F1656" s="16">
        <f>I1656/$I$1814</f>
        <v>3.7898885772758278E-5</v>
      </c>
      <c r="G1656" s="6" t="s">
        <v>45</v>
      </c>
      <c r="H1656" s="6" t="s">
        <v>71</v>
      </c>
      <c r="I1656" s="6">
        <v>1</v>
      </c>
      <c r="J1656" s="6">
        <v>1</v>
      </c>
      <c r="K1656" s="6">
        <v>1</v>
      </c>
      <c r="L1656" s="6">
        <v>1</v>
      </c>
      <c r="M1656" s="6">
        <v>0</v>
      </c>
      <c r="N1656" s="6">
        <v>0</v>
      </c>
      <c r="O1656" s="6">
        <v>0</v>
      </c>
      <c r="P1656" s="6">
        <v>0</v>
      </c>
      <c r="Q1656" s="6">
        <v>1</v>
      </c>
      <c r="R1656" s="6">
        <v>0</v>
      </c>
      <c r="S1656" s="6">
        <v>0</v>
      </c>
      <c r="T1656" s="6">
        <v>1</v>
      </c>
      <c r="U1656" s="6">
        <v>0</v>
      </c>
    </row>
    <row r="1657" spans="1:21">
      <c r="A1657" s="6" t="s">
        <v>45</v>
      </c>
      <c r="B1657" s="6" t="s">
        <v>44</v>
      </c>
      <c r="C1657" s="6">
        <v>0</v>
      </c>
      <c r="E1657" s="21">
        <f>SUM($F$16:F1657)</f>
        <v>0.99408777381946811</v>
      </c>
      <c r="F1657" s="16">
        <f>I1657/$I$1814</f>
        <v>3.7898885772758278E-5</v>
      </c>
      <c r="G1657" s="6" t="s">
        <v>45</v>
      </c>
      <c r="H1657" s="6" t="s">
        <v>44</v>
      </c>
      <c r="I1657" s="6">
        <v>1</v>
      </c>
      <c r="J1657" s="6">
        <v>1</v>
      </c>
      <c r="K1657" s="6">
        <v>1</v>
      </c>
      <c r="L1657" s="6">
        <v>1</v>
      </c>
      <c r="M1657" s="6">
        <v>0</v>
      </c>
      <c r="N1657" s="6">
        <v>0</v>
      </c>
      <c r="O1657" s="6">
        <v>0</v>
      </c>
      <c r="P1657" s="6">
        <v>0</v>
      </c>
      <c r="Q1657" s="6">
        <v>1</v>
      </c>
      <c r="R1657" s="6">
        <v>1</v>
      </c>
      <c r="S1657" s="6">
        <v>0</v>
      </c>
      <c r="T1657" s="6">
        <v>0</v>
      </c>
      <c r="U1657" s="6">
        <v>1</v>
      </c>
    </row>
    <row r="1658" spans="1:21">
      <c r="A1658" s="6" t="s">
        <v>44</v>
      </c>
      <c r="B1658" s="6" t="s">
        <v>41</v>
      </c>
      <c r="C1658" s="6">
        <v>0</v>
      </c>
      <c r="E1658" s="21">
        <f>SUM($F$16:F1658)</f>
        <v>0.99412567270524088</v>
      </c>
      <c r="F1658" s="16">
        <f>I1658/$I$1814</f>
        <v>3.7898885772758278E-5</v>
      </c>
      <c r="G1658" s="6" t="s">
        <v>44</v>
      </c>
      <c r="H1658" s="6" t="s">
        <v>41</v>
      </c>
      <c r="I1658" s="6">
        <v>1</v>
      </c>
      <c r="J1658" s="6">
        <v>1</v>
      </c>
      <c r="K1658" s="6">
        <v>1</v>
      </c>
      <c r="L1658" s="6">
        <v>1</v>
      </c>
      <c r="M1658" s="6">
        <v>0</v>
      </c>
      <c r="N1658" s="6">
        <v>0</v>
      </c>
      <c r="O1658" s="6">
        <v>1</v>
      </c>
      <c r="P1658" s="6">
        <v>0</v>
      </c>
      <c r="Q1658" s="6">
        <v>1</v>
      </c>
      <c r="R1658" s="6">
        <v>0</v>
      </c>
      <c r="S1658" s="6">
        <v>0</v>
      </c>
      <c r="T1658" s="6">
        <v>1</v>
      </c>
      <c r="U1658" s="6">
        <v>0</v>
      </c>
    </row>
    <row r="1659" spans="1:21">
      <c r="A1659" s="6" t="s">
        <v>61</v>
      </c>
      <c r="B1659" s="6" t="s">
        <v>55</v>
      </c>
      <c r="C1659" s="6">
        <v>0</v>
      </c>
      <c r="E1659" s="21">
        <f>SUM($F$16:F1659)</f>
        <v>0.99416357159101365</v>
      </c>
      <c r="F1659" s="16">
        <f>I1659/$I$1814</f>
        <v>3.7898885772758278E-5</v>
      </c>
      <c r="G1659" s="6" t="s">
        <v>61</v>
      </c>
      <c r="H1659" s="6" t="s">
        <v>55</v>
      </c>
      <c r="I1659" s="6">
        <v>1</v>
      </c>
      <c r="J1659" s="6">
        <v>1</v>
      </c>
      <c r="K1659" s="6">
        <v>1</v>
      </c>
      <c r="L1659" s="6">
        <v>1</v>
      </c>
      <c r="M1659" s="6">
        <v>0</v>
      </c>
      <c r="N1659" s="6">
        <v>0</v>
      </c>
      <c r="O1659" s="6">
        <v>0</v>
      </c>
      <c r="P1659" s="6">
        <v>1</v>
      </c>
      <c r="Q1659" s="6">
        <v>0</v>
      </c>
      <c r="R1659" s="6">
        <v>0</v>
      </c>
      <c r="S1659" s="6">
        <v>1</v>
      </c>
      <c r="T1659" s="6">
        <v>0</v>
      </c>
      <c r="U1659" s="6">
        <v>1</v>
      </c>
    </row>
    <row r="1660" spans="1:21">
      <c r="A1660" s="6" t="s">
        <v>61</v>
      </c>
      <c r="B1660" s="6" t="s">
        <v>52</v>
      </c>
      <c r="C1660" s="6">
        <v>0</v>
      </c>
      <c r="E1660" s="21">
        <f>SUM($F$16:F1660)</f>
        <v>0.99420147047678642</v>
      </c>
      <c r="F1660" s="16">
        <f>I1660/$I$1814</f>
        <v>3.7898885772758278E-5</v>
      </c>
      <c r="G1660" s="6" t="s">
        <v>61</v>
      </c>
      <c r="H1660" s="6" t="s">
        <v>52</v>
      </c>
      <c r="I1660" s="6">
        <v>1</v>
      </c>
      <c r="J1660" s="6">
        <v>1</v>
      </c>
      <c r="K1660" s="6">
        <v>1</v>
      </c>
      <c r="L1660" s="6">
        <v>1</v>
      </c>
      <c r="M1660" s="6">
        <v>0</v>
      </c>
      <c r="N1660" s="6">
        <v>0</v>
      </c>
      <c r="O1660" s="6">
        <v>0</v>
      </c>
      <c r="P1660" s="6">
        <v>0</v>
      </c>
      <c r="Q1660" s="6">
        <v>1</v>
      </c>
      <c r="R1660" s="6">
        <v>0</v>
      </c>
      <c r="S1660" s="6">
        <v>1</v>
      </c>
      <c r="T1660" s="6">
        <v>0</v>
      </c>
      <c r="U1660" s="6">
        <v>1</v>
      </c>
    </row>
    <row r="1661" spans="1:21">
      <c r="A1661" s="6" t="s">
        <v>81</v>
      </c>
      <c r="B1661" s="6" t="s">
        <v>45</v>
      </c>
      <c r="C1661" s="6">
        <v>0</v>
      </c>
      <c r="E1661" s="21">
        <f>SUM($F$16:F1661)</f>
        <v>0.99423936936255919</v>
      </c>
      <c r="F1661" s="16">
        <f>I1661/$I$1814</f>
        <v>3.7898885772758278E-5</v>
      </c>
      <c r="G1661" s="6" t="s">
        <v>81</v>
      </c>
      <c r="H1661" s="6" t="s">
        <v>45</v>
      </c>
      <c r="I1661" s="6">
        <v>1</v>
      </c>
      <c r="J1661" s="6">
        <v>1</v>
      </c>
      <c r="K1661" s="6">
        <v>1</v>
      </c>
      <c r="L1661" s="6">
        <v>1</v>
      </c>
      <c r="M1661" s="6">
        <v>0</v>
      </c>
      <c r="N1661" s="6">
        <v>0</v>
      </c>
      <c r="O1661" s="6">
        <v>0</v>
      </c>
      <c r="P1661" s="6">
        <v>0</v>
      </c>
      <c r="Q1661" s="6">
        <v>1</v>
      </c>
      <c r="R1661" s="6">
        <v>0</v>
      </c>
      <c r="S1661" s="6">
        <v>0</v>
      </c>
      <c r="T1661" s="6">
        <v>0</v>
      </c>
      <c r="U1661" s="6">
        <v>1</v>
      </c>
    </row>
    <row r="1662" spans="1:21">
      <c r="A1662" s="6" t="s">
        <v>81</v>
      </c>
      <c r="B1662" s="6" t="s">
        <v>71</v>
      </c>
      <c r="C1662" s="6">
        <v>0</v>
      </c>
      <c r="E1662" s="21">
        <f>SUM($F$16:F1662)</f>
        <v>0.99427726824833196</v>
      </c>
      <c r="F1662" s="16">
        <f>I1662/$I$1814</f>
        <v>3.7898885772758278E-5</v>
      </c>
      <c r="G1662" s="6" t="s">
        <v>81</v>
      </c>
      <c r="H1662" s="6" t="s">
        <v>71</v>
      </c>
      <c r="I1662" s="6">
        <v>1</v>
      </c>
      <c r="J1662" s="6">
        <v>1</v>
      </c>
      <c r="K1662" s="6">
        <v>1</v>
      </c>
      <c r="L1662" s="6">
        <v>1</v>
      </c>
      <c r="M1662" s="6">
        <v>0</v>
      </c>
      <c r="N1662" s="6">
        <v>0</v>
      </c>
      <c r="O1662" s="6">
        <v>0</v>
      </c>
      <c r="P1662" s="6">
        <v>1</v>
      </c>
      <c r="Q1662" s="6">
        <v>0</v>
      </c>
      <c r="R1662" s="6">
        <v>0</v>
      </c>
      <c r="S1662" s="6">
        <v>1</v>
      </c>
      <c r="T1662" s="6">
        <v>0</v>
      </c>
      <c r="U1662" s="6">
        <v>1</v>
      </c>
    </row>
    <row r="1663" spans="1:21">
      <c r="A1663" s="6" t="s">
        <v>81</v>
      </c>
      <c r="B1663" s="6" t="s">
        <v>50</v>
      </c>
      <c r="C1663" s="6">
        <v>0</v>
      </c>
      <c r="E1663" s="21">
        <f>SUM($F$16:F1663)</f>
        <v>0.99431516713410473</v>
      </c>
      <c r="F1663" s="16">
        <f>I1663/$I$1814</f>
        <v>3.7898885772758278E-5</v>
      </c>
      <c r="G1663" s="6" t="s">
        <v>81</v>
      </c>
      <c r="H1663" s="6" t="s">
        <v>50</v>
      </c>
      <c r="I1663" s="6">
        <v>1</v>
      </c>
      <c r="J1663" s="6">
        <v>1</v>
      </c>
      <c r="K1663" s="6">
        <v>1</v>
      </c>
      <c r="L1663" s="6">
        <v>1</v>
      </c>
      <c r="M1663" s="6">
        <v>0</v>
      </c>
      <c r="N1663" s="6">
        <v>0</v>
      </c>
      <c r="O1663" s="6">
        <v>0</v>
      </c>
      <c r="P1663" s="6">
        <v>0</v>
      </c>
      <c r="Q1663" s="6">
        <v>1</v>
      </c>
      <c r="R1663" s="6">
        <v>0</v>
      </c>
      <c r="S1663" s="6">
        <v>0</v>
      </c>
      <c r="T1663" s="6">
        <v>1</v>
      </c>
      <c r="U1663" s="6">
        <v>0</v>
      </c>
    </row>
    <row r="1664" spans="1:21">
      <c r="A1664" s="6" t="s">
        <v>81</v>
      </c>
      <c r="B1664" s="6" t="s">
        <v>37</v>
      </c>
      <c r="C1664" s="6">
        <v>0</v>
      </c>
      <c r="E1664" s="21">
        <f>SUM($F$16:F1664)</f>
        <v>0.9943530660198775</v>
      </c>
      <c r="F1664" s="16">
        <f>I1664/$I$1814</f>
        <v>3.7898885772758278E-5</v>
      </c>
      <c r="G1664" s="6" t="s">
        <v>81</v>
      </c>
      <c r="H1664" s="6" t="s">
        <v>37</v>
      </c>
      <c r="I1664" s="6">
        <v>1</v>
      </c>
      <c r="J1664" s="6">
        <v>1</v>
      </c>
      <c r="K1664" s="6">
        <v>1</v>
      </c>
      <c r="L1664" s="6">
        <v>1</v>
      </c>
      <c r="M1664" s="6">
        <v>0</v>
      </c>
      <c r="N1664" s="6">
        <v>0</v>
      </c>
      <c r="O1664" s="6">
        <v>0</v>
      </c>
      <c r="P1664" s="6">
        <v>0</v>
      </c>
      <c r="Q1664" s="6">
        <v>1</v>
      </c>
      <c r="R1664" s="6">
        <v>0</v>
      </c>
      <c r="S1664" s="6">
        <v>1</v>
      </c>
      <c r="T1664" s="6">
        <v>0</v>
      </c>
      <c r="U1664" s="6">
        <v>1</v>
      </c>
    </row>
    <row r="1665" spans="1:21">
      <c r="A1665" s="6" t="s">
        <v>31</v>
      </c>
      <c r="B1665" s="6" t="s">
        <v>71</v>
      </c>
      <c r="C1665" s="6">
        <v>0</v>
      </c>
      <c r="E1665" s="21">
        <f>SUM($F$16:F1665)</f>
        <v>0.99439096490565027</v>
      </c>
      <c r="F1665" s="16">
        <f>I1665/$I$1814</f>
        <v>3.7898885772758278E-5</v>
      </c>
      <c r="G1665" s="6" t="s">
        <v>31</v>
      </c>
      <c r="H1665" s="6" t="s">
        <v>71</v>
      </c>
      <c r="I1665" s="6">
        <v>1</v>
      </c>
      <c r="J1665" s="6">
        <v>1</v>
      </c>
      <c r="K1665" s="6">
        <v>1</v>
      </c>
      <c r="L1665" s="6">
        <v>1</v>
      </c>
      <c r="M1665" s="6">
        <v>0</v>
      </c>
      <c r="N1665" s="6">
        <v>0</v>
      </c>
      <c r="O1665" s="6">
        <v>0</v>
      </c>
      <c r="P1665" s="6">
        <v>1</v>
      </c>
      <c r="Q1665" s="6">
        <v>0</v>
      </c>
      <c r="R1665" s="6">
        <v>0</v>
      </c>
      <c r="S1665" s="6">
        <v>0</v>
      </c>
      <c r="T1665" s="6">
        <v>0</v>
      </c>
      <c r="U1665" s="6">
        <v>1</v>
      </c>
    </row>
    <row r="1666" spans="1:21">
      <c r="A1666" s="6" t="s">
        <v>69</v>
      </c>
      <c r="B1666" s="6" t="s">
        <v>59</v>
      </c>
      <c r="C1666" s="6">
        <v>0</v>
      </c>
      <c r="E1666" s="21">
        <f>SUM($F$16:F1666)</f>
        <v>0.99442886379142303</v>
      </c>
      <c r="F1666" s="16">
        <f>I1666/$I$1814</f>
        <v>3.7898885772758278E-5</v>
      </c>
      <c r="G1666" s="6" t="s">
        <v>69</v>
      </c>
      <c r="H1666" s="6" t="s">
        <v>59</v>
      </c>
      <c r="I1666" s="6">
        <v>1</v>
      </c>
      <c r="J1666" s="6">
        <v>1</v>
      </c>
      <c r="K1666" s="6">
        <v>1</v>
      </c>
      <c r="L1666" s="6">
        <v>1</v>
      </c>
      <c r="M1666" s="6">
        <v>0</v>
      </c>
      <c r="N1666" s="6">
        <v>0</v>
      </c>
      <c r="O1666" s="6">
        <v>0</v>
      </c>
      <c r="P1666" s="6">
        <v>1</v>
      </c>
      <c r="Q1666" s="6">
        <v>0</v>
      </c>
      <c r="R1666" s="6">
        <v>0</v>
      </c>
      <c r="S1666" s="6">
        <v>1</v>
      </c>
      <c r="T1666" s="6">
        <v>0</v>
      </c>
      <c r="U1666" s="6">
        <v>1</v>
      </c>
    </row>
    <row r="1667" spans="1:21">
      <c r="A1667" s="6" t="s">
        <v>78</v>
      </c>
      <c r="B1667" s="6" t="s">
        <v>70</v>
      </c>
      <c r="C1667" s="6">
        <v>1</v>
      </c>
      <c r="E1667" s="21">
        <f>SUM($F$16:F1667)</f>
        <v>0.9944667626771958</v>
      </c>
      <c r="F1667" s="9">
        <f>I1667/$I$1814</f>
        <v>3.7898885772758278E-5</v>
      </c>
      <c r="G1667" s="6" t="s">
        <v>78</v>
      </c>
      <c r="H1667" s="6" t="s">
        <v>70</v>
      </c>
      <c r="I1667" s="6">
        <v>1</v>
      </c>
      <c r="J1667" s="6">
        <v>1</v>
      </c>
      <c r="K1667" s="6">
        <v>1</v>
      </c>
      <c r="L1667" s="6">
        <v>1</v>
      </c>
      <c r="M1667" s="6">
        <v>0</v>
      </c>
      <c r="N1667" s="6">
        <v>0</v>
      </c>
      <c r="O1667" s="6">
        <v>0</v>
      </c>
      <c r="P1667" s="6">
        <v>0</v>
      </c>
      <c r="Q1667" s="6">
        <v>1</v>
      </c>
      <c r="R1667" s="6">
        <v>0</v>
      </c>
      <c r="S1667" s="6">
        <v>1</v>
      </c>
      <c r="T1667" s="6">
        <v>0</v>
      </c>
      <c r="U1667" s="6">
        <v>1</v>
      </c>
    </row>
    <row r="1668" spans="1:21">
      <c r="A1668" s="6" t="s">
        <v>34</v>
      </c>
      <c r="B1668" s="6" t="s">
        <v>62</v>
      </c>
      <c r="C1668" s="6">
        <v>0</v>
      </c>
      <c r="E1668" s="21">
        <f>SUM($F$16:F1668)</f>
        <v>0.99450466156296857</v>
      </c>
      <c r="F1668" s="16">
        <f>I1668/$I$1814</f>
        <v>3.7898885772758278E-5</v>
      </c>
      <c r="G1668" s="6" t="s">
        <v>34</v>
      </c>
      <c r="H1668" s="6" t="s">
        <v>62</v>
      </c>
      <c r="I1668" s="6">
        <v>1</v>
      </c>
      <c r="J1668" s="6">
        <v>1</v>
      </c>
      <c r="K1668" s="6">
        <v>1</v>
      </c>
      <c r="L1668" s="6">
        <v>1</v>
      </c>
      <c r="M1668" s="6">
        <v>0</v>
      </c>
      <c r="N1668" s="6">
        <v>0</v>
      </c>
      <c r="O1668" s="6">
        <v>0</v>
      </c>
      <c r="P1668" s="6">
        <v>0</v>
      </c>
      <c r="Q1668" s="6">
        <v>1</v>
      </c>
      <c r="R1668" s="6">
        <v>0</v>
      </c>
      <c r="S1668" s="6">
        <v>1</v>
      </c>
      <c r="T1668" s="6">
        <v>0</v>
      </c>
      <c r="U1668" s="6">
        <v>1</v>
      </c>
    </row>
    <row r="1669" spans="1:21">
      <c r="A1669" s="6" t="s">
        <v>34</v>
      </c>
      <c r="B1669" s="6" t="s">
        <v>52</v>
      </c>
      <c r="C1669" s="6">
        <v>0</v>
      </c>
      <c r="E1669" s="21">
        <f>SUM($F$16:F1669)</f>
        <v>0.99454256044874134</v>
      </c>
      <c r="F1669" s="16">
        <f>I1669/$I$1814</f>
        <v>3.7898885772758278E-5</v>
      </c>
      <c r="G1669" s="6" t="s">
        <v>34</v>
      </c>
      <c r="H1669" s="6" t="s">
        <v>52</v>
      </c>
      <c r="I1669" s="6">
        <v>1</v>
      </c>
      <c r="J1669" s="6">
        <v>1</v>
      </c>
      <c r="K1669" s="6">
        <v>1</v>
      </c>
      <c r="L1669" s="6">
        <v>1</v>
      </c>
      <c r="M1669" s="6">
        <v>0</v>
      </c>
      <c r="N1669" s="6">
        <v>0</v>
      </c>
      <c r="O1669" s="6">
        <v>0</v>
      </c>
      <c r="P1669" s="6">
        <v>1</v>
      </c>
      <c r="Q1669" s="6">
        <v>0</v>
      </c>
      <c r="R1669" s="6">
        <v>0</v>
      </c>
      <c r="S1669" s="6">
        <v>1</v>
      </c>
      <c r="T1669" s="6">
        <v>0</v>
      </c>
      <c r="U1669" s="6">
        <v>1</v>
      </c>
    </row>
    <row r="1670" spans="1:21">
      <c r="A1670" s="6" t="s">
        <v>34</v>
      </c>
      <c r="B1670" s="6" t="s">
        <v>50</v>
      </c>
      <c r="C1670" s="6">
        <v>0</v>
      </c>
      <c r="E1670" s="21">
        <f>SUM($F$16:F1670)</f>
        <v>0.99458045933451411</v>
      </c>
      <c r="F1670" s="16">
        <f>I1670/$I$1814</f>
        <v>3.7898885772758278E-5</v>
      </c>
      <c r="G1670" s="6" t="s">
        <v>34</v>
      </c>
      <c r="H1670" s="6" t="s">
        <v>50</v>
      </c>
      <c r="I1670" s="6">
        <v>1</v>
      </c>
      <c r="J1670" s="6">
        <v>1</v>
      </c>
      <c r="K1670" s="6">
        <v>1</v>
      </c>
      <c r="L1670" s="6">
        <v>1</v>
      </c>
      <c r="M1670" s="6">
        <v>0</v>
      </c>
      <c r="N1670" s="6">
        <v>0</v>
      </c>
      <c r="O1670" s="6">
        <v>0</v>
      </c>
      <c r="P1670" s="6">
        <v>0</v>
      </c>
      <c r="Q1670" s="6">
        <v>1</v>
      </c>
      <c r="R1670" s="6">
        <v>1</v>
      </c>
      <c r="S1670" s="6">
        <v>0</v>
      </c>
      <c r="T1670" s="6">
        <v>0</v>
      </c>
      <c r="U1670" s="6">
        <v>1</v>
      </c>
    </row>
    <row r="1671" spans="1:21">
      <c r="A1671" s="6" t="s">
        <v>34</v>
      </c>
      <c r="B1671" s="6" t="s">
        <v>57</v>
      </c>
      <c r="C1671" s="6">
        <v>0</v>
      </c>
      <c r="E1671" s="21">
        <f>SUM($F$16:F1671)</f>
        <v>0.99461835822028688</v>
      </c>
      <c r="F1671" s="16">
        <f>I1671/$I$1814</f>
        <v>3.7898885772758278E-5</v>
      </c>
      <c r="G1671" s="6" t="s">
        <v>34</v>
      </c>
      <c r="H1671" s="6" t="s">
        <v>57</v>
      </c>
      <c r="I1671" s="6">
        <v>1</v>
      </c>
      <c r="J1671" s="6">
        <v>1</v>
      </c>
      <c r="K1671" s="6">
        <v>1</v>
      </c>
      <c r="L1671" s="6">
        <v>1</v>
      </c>
      <c r="M1671" s="6">
        <v>0</v>
      </c>
      <c r="N1671" s="6">
        <v>0</v>
      </c>
      <c r="O1671" s="6">
        <v>0</v>
      </c>
      <c r="P1671" s="6">
        <v>1</v>
      </c>
      <c r="Q1671" s="6">
        <v>0</v>
      </c>
      <c r="R1671" s="6">
        <v>1</v>
      </c>
      <c r="S1671" s="6">
        <v>0</v>
      </c>
      <c r="T1671" s="6">
        <v>0</v>
      </c>
      <c r="U1671" s="6">
        <v>1</v>
      </c>
    </row>
    <row r="1672" spans="1:21">
      <c r="A1672" s="6" t="s">
        <v>34</v>
      </c>
      <c r="B1672" s="6" t="s">
        <v>44</v>
      </c>
      <c r="C1672" s="6">
        <v>0</v>
      </c>
      <c r="E1672" s="21">
        <f>SUM($F$16:F1672)</f>
        <v>0.99465625710605965</v>
      </c>
      <c r="F1672" s="16">
        <f>I1672/$I$1814</f>
        <v>3.7898885772758278E-5</v>
      </c>
      <c r="G1672" s="6" t="s">
        <v>34</v>
      </c>
      <c r="H1672" s="6" t="s">
        <v>44</v>
      </c>
      <c r="I1672" s="6">
        <v>1</v>
      </c>
      <c r="J1672" s="6">
        <v>1</v>
      </c>
      <c r="K1672" s="6">
        <v>1</v>
      </c>
      <c r="L1672" s="6">
        <v>1</v>
      </c>
      <c r="M1672" s="6">
        <v>0</v>
      </c>
      <c r="N1672" s="6">
        <v>0</v>
      </c>
      <c r="O1672" s="6">
        <v>0</v>
      </c>
      <c r="P1672" s="6">
        <v>0</v>
      </c>
      <c r="Q1672" s="6">
        <v>1</v>
      </c>
      <c r="R1672" s="6">
        <v>0</v>
      </c>
      <c r="S1672" s="6">
        <v>0</v>
      </c>
      <c r="T1672" s="6">
        <v>0</v>
      </c>
      <c r="U1672" s="6">
        <v>1</v>
      </c>
    </row>
    <row r="1673" spans="1:21">
      <c r="A1673" s="6" t="s">
        <v>37</v>
      </c>
      <c r="B1673" s="6" t="s">
        <v>78</v>
      </c>
      <c r="C1673" s="6">
        <v>0</v>
      </c>
      <c r="E1673" s="21">
        <f>SUM($F$16:F1673)</f>
        <v>0.99469415599183242</v>
      </c>
      <c r="F1673" s="16">
        <f>I1673/$I$1814</f>
        <v>3.7898885772758278E-5</v>
      </c>
      <c r="G1673" s="6" t="s">
        <v>37</v>
      </c>
      <c r="H1673" s="6" t="s">
        <v>78</v>
      </c>
      <c r="I1673" s="6">
        <v>1</v>
      </c>
      <c r="J1673" s="6">
        <v>1</v>
      </c>
      <c r="K1673" s="6">
        <v>1</v>
      </c>
      <c r="L1673" s="6">
        <v>1</v>
      </c>
      <c r="M1673" s="6">
        <v>0</v>
      </c>
      <c r="N1673" s="6">
        <v>0</v>
      </c>
      <c r="O1673" s="6">
        <v>0</v>
      </c>
      <c r="P1673" s="6">
        <v>0</v>
      </c>
      <c r="Q1673" s="6">
        <v>1</v>
      </c>
      <c r="R1673" s="6">
        <v>0</v>
      </c>
      <c r="S1673" s="6">
        <v>0</v>
      </c>
      <c r="T1673" s="6">
        <v>0</v>
      </c>
      <c r="U1673" s="6">
        <v>1</v>
      </c>
    </row>
    <row r="1674" spans="1:21">
      <c r="A1674" s="6" t="s">
        <v>37</v>
      </c>
      <c r="B1674" s="6" t="s">
        <v>82</v>
      </c>
      <c r="C1674" s="6">
        <v>0</v>
      </c>
      <c r="E1674" s="21">
        <f>SUM($F$16:F1674)</f>
        <v>0.99473205487760519</v>
      </c>
      <c r="F1674" s="16">
        <f>I1674/$I$1814</f>
        <v>3.7898885772758278E-5</v>
      </c>
      <c r="G1674" s="6" t="s">
        <v>37</v>
      </c>
      <c r="H1674" s="6" t="s">
        <v>82</v>
      </c>
      <c r="I1674" s="6">
        <v>1</v>
      </c>
      <c r="J1674" s="6">
        <v>1</v>
      </c>
      <c r="K1674" s="6">
        <v>1</v>
      </c>
      <c r="L1674" s="6">
        <v>1</v>
      </c>
      <c r="M1674" s="6">
        <v>0</v>
      </c>
      <c r="N1674" s="6">
        <v>0</v>
      </c>
      <c r="O1674" s="6">
        <v>0</v>
      </c>
      <c r="P1674" s="6">
        <v>0</v>
      </c>
      <c r="Q1674" s="6">
        <v>1</v>
      </c>
      <c r="R1674" s="6">
        <v>0</v>
      </c>
      <c r="S1674" s="6">
        <v>0</v>
      </c>
      <c r="T1674" s="6">
        <v>1</v>
      </c>
      <c r="U1674" s="6">
        <v>0</v>
      </c>
    </row>
    <row r="1675" spans="1:21">
      <c r="A1675" s="6" t="s">
        <v>69</v>
      </c>
      <c r="B1675" s="6" t="s">
        <v>55</v>
      </c>
      <c r="C1675" s="6">
        <v>0</v>
      </c>
      <c r="E1675" s="21">
        <f>SUM($F$16:F1675)</f>
        <v>0.99476995376337796</v>
      </c>
      <c r="F1675" s="16">
        <f>I1675/$I$1814</f>
        <v>3.7898885772758278E-5</v>
      </c>
      <c r="G1675" s="6" t="s">
        <v>69</v>
      </c>
      <c r="H1675" s="6" t="s">
        <v>55</v>
      </c>
      <c r="I1675" s="6">
        <v>1</v>
      </c>
      <c r="J1675" s="6">
        <v>1</v>
      </c>
      <c r="K1675" s="6">
        <v>1</v>
      </c>
      <c r="L1675" s="6">
        <v>1</v>
      </c>
      <c r="M1675" s="6">
        <v>0</v>
      </c>
      <c r="N1675" s="6">
        <v>0</v>
      </c>
      <c r="O1675" s="6">
        <v>0</v>
      </c>
      <c r="P1675" s="6">
        <v>0</v>
      </c>
      <c r="Q1675" s="6">
        <v>1</v>
      </c>
      <c r="R1675" s="6">
        <v>1</v>
      </c>
      <c r="S1675" s="6">
        <v>0</v>
      </c>
      <c r="T1675" s="6">
        <v>0</v>
      </c>
      <c r="U1675" s="6">
        <v>1</v>
      </c>
    </row>
    <row r="1676" spans="1:21">
      <c r="A1676" s="6" t="s">
        <v>47</v>
      </c>
      <c r="B1676" s="6" t="s">
        <v>77</v>
      </c>
      <c r="C1676" s="6">
        <v>0</v>
      </c>
      <c r="E1676" s="21">
        <f>SUM($F$16:F1676)</f>
        <v>0.99480785264915073</v>
      </c>
      <c r="F1676" s="16">
        <f>I1676/$I$1814</f>
        <v>3.7898885772758278E-5</v>
      </c>
      <c r="G1676" s="6" t="s">
        <v>47</v>
      </c>
      <c r="H1676" s="6" t="s">
        <v>77</v>
      </c>
      <c r="I1676" s="6">
        <v>1</v>
      </c>
      <c r="J1676" s="6">
        <v>1</v>
      </c>
      <c r="K1676" s="6">
        <v>1</v>
      </c>
      <c r="L1676" s="6">
        <v>1</v>
      </c>
      <c r="M1676" s="6">
        <v>0</v>
      </c>
      <c r="N1676" s="6">
        <v>0</v>
      </c>
      <c r="O1676" s="6">
        <v>0</v>
      </c>
      <c r="P1676" s="6">
        <v>1</v>
      </c>
      <c r="Q1676" s="6">
        <v>0</v>
      </c>
      <c r="R1676" s="6">
        <v>1</v>
      </c>
      <c r="S1676" s="6">
        <v>0</v>
      </c>
      <c r="T1676" s="6">
        <v>0</v>
      </c>
      <c r="U1676" s="6">
        <v>1</v>
      </c>
    </row>
    <row r="1677" spans="1:21">
      <c r="A1677" s="6" t="s">
        <v>34</v>
      </c>
      <c r="B1677" s="6" t="s">
        <v>68</v>
      </c>
      <c r="C1677" s="6">
        <v>0</v>
      </c>
      <c r="E1677" s="21">
        <f>SUM($F$16:F1677)</f>
        <v>0.99484575153492349</v>
      </c>
      <c r="F1677" s="16">
        <f>I1677/$I$1814</f>
        <v>3.7898885772758278E-5</v>
      </c>
      <c r="G1677" s="6" t="s">
        <v>34</v>
      </c>
      <c r="H1677" s="6" t="s">
        <v>68</v>
      </c>
      <c r="I1677" s="6">
        <v>1</v>
      </c>
      <c r="J1677" s="6">
        <v>1</v>
      </c>
      <c r="K1677" s="6">
        <v>1</v>
      </c>
      <c r="L1677" s="6">
        <v>1</v>
      </c>
      <c r="M1677" s="6">
        <v>0</v>
      </c>
      <c r="N1677" s="6">
        <v>0</v>
      </c>
      <c r="O1677" s="6">
        <v>0</v>
      </c>
      <c r="P1677" s="6">
        <v>0</v>
      </c>
      <c r="Q1677" s="6">
        <v>1</v>
      </c>
      <c r="R1677" s="6">
        <v>1</v>
      </c>
      <c r="S1677" s="6">
        <v>0</v>
      </c>
      <c r="T1677" s="6">
        <v>0</v>
      </c>
      <c r="U1677" s="6">
        <v>1</v>
      </c>
    </row>
    <row r="1678" spans="1:21">
      <c r="A1678" s="6" t="s">
        <v>38</v>
      </c>
      <c r="B1678" s="6" t="s">
        <v>71</v>
      </c>
      <c r="C1678" s="6">
        <v>0</v>
      </c>
      <c r="E1678" s="21">
        <f>SUM($F$16:F1678)</f>
        <v>0.99488365042069626</v>
      </c>
      <c r="F1678" s="16">
        <f>I1678/$I$1814</f>
        <v>3.7898885772758278E-5</v>
      </c>
      <c r="G1678" s="6" t="s">
        <v>38</v>
      </c>
      <c r="H1678" s="6" t="s">
        <v>71</v>
      </c>
      <c r="I1678" s="6">
        <v>1</v>
      </c>
      <c r="J1678" s="6">
        <v>1</v>
      </c>
      <c r="K1678" s="6">
        <v>1</v>
      </c>
      <c r="L1678" s="6">
        <v>1</v>
      </c>
      <c r="M1678" s="6">
        <v>0</v>
      </c>
      <c r="N1678" s="6">
        <v>0</v>
      </c>
      <c r="O1678" s="6">
        <v>0</v>
      </c>
      <c r="P1678" s="6">
        <v>1</v>
      </c>
      <c r="Q1678" s="6">
        <v>0</v>
      </c>
      <c r="R1678" s="6">
        <v>0</v>
      </c>
      <c r="S1678" s="6">
        <v>0</v>
      </c>
      <c r="T1678" s="6">
        <v>1</v>
      </c>
      <c r="U1678" s="6">
        <v>0</v>
      </c>
    </row>
    <row r="1679" spans="1:21">
      <c r="A1679" s="6" t="s">
        <v>38</v>
      </c>
      <c r="B1679" s="6" t="s">
        <v>44</v>
      </c>
      <c r="C1679" s="6">
        <v>0</v>
      </c>
      <c r="E1679" s="21">
        <f>SUM($F$16:F1679)</f>
        <v>0.99492154930646903</v>
      </c>
      <c r="F1679" s="16">
        <f>I1679/$I$1814</f>
        <v>3.7898885772758278E-5</v>
      </c>
      <c r="G1679" s="6" t="s">
        <v>38</v>
      </c>
      <c r="H1679" s="6" t="s">
        <v>44</v>
      </c>
      <c r="I1679" s="6">
        <v>1</v>
      </c>
      <c r="J1679" s="6">
        <v>1</v>
      </c>
      <c r="K1679" s="6">
        <v>1</v>
      </c>
      <c r="L1679" s="6">
        <v>1</v>
      </c>
      <c r="M1679" s="6">
        <v>0</v>
      </c>
      <c r="N1679" s="6">
        <v>0</v>
      </c>
      <c r="O1679" s="6">
        <v>0</v>
      </c>
      <c r="P1679" s="6">
        <v>0</v>
      </c>
      <c r="Q1679" s="6">
        <v>1</v>
      </c>
      <c r="R1679" s="6">
        <v>0</v>
      </c>
      <c r="S1679" s="6">
        <v>0</v>
      </c>
      <c r="T1679" s="6">
        <v>1</v>
      </c>
      <c r="U1679" s="6">
        <v>0</v>
      </c>
    </row>
    <row r="1680" spans="1:21">
      <c r="A1680" s="6" t="s">
        <v>34</v>
      </c>
      <c r="B1680" s="6" t="s">
        <v>70</v>
      </c>
      <c r="C1680" s="6">
        <v>0</v>
      </c>
      <c r="E1680" s="21">
        <f>SUM($F$16:F1680)</f>
        <v>0.9949594481922418</v>
      </c>
      <c r="F1680" s="16">
        <f>I1680/$I$1814</f>
        <v>3.7898885772758278E-5</v>
      </c>
      <c r="G1680" s="6" t="s">
        <v>34</v>
      </c>
      <c r="H1680" s="6" t="s">
        <v>70</v>
      </c>
      <c r="I1680" s="6">
        <v>1</v>
      </c>
      <c r="J1680" s="6">
        <v>1</v>
      </c>
      <c r="K1680" s="6">
        <v>1</v>
      </c>
      <c r="L1680" s="6">
        <v>1</v>
      </c>
      <c r="M1680" s="6">
        <v>0</v>
      </c>
      <c r="N1680" s="6">
        <v>0</v>
      </c>
      <c r="O1680" s="6">
        <v>0</v>
      </c>
      <c r="P1680" s="6">
        <v>0</v>
      </c>
      <c r="Q1680" s="6">
        <v>1</v>
      </c>
      <c r="R1680" s="6">
        <v>0</v>
      </c>
      <c r="S1680" s="6">
        <v>1</v>
      </c>
      <c r="T1680" s="6">
        <v>0</v>
      </c>
      <c r="U1680" s="6">
        <v>1</v>
      </c>
    </row>
    <row r="1681" spans="1:21">
      <c r="A1681" s="6" t="s">
        <v>34</v>
      </c>
      <c r="B1681" s="6" t="s">
        <v>41</v>
      </c>
      <c r="C1681" s="6">
        <v>0</v>
      </c>
      <c r="E1681" s="21">
        <f>SUM($F$16:F1681)</f>
        <v>0.99499734707801457</v>
      </c>
      <c r="F1681" s="16">
        <f>I1681/$I$1814</f>
        <v>3.7898885772758278E-5</v>
      </c>
      <c r="G1681" s="6" t="s">
        <v>34</v>
      </c>
      <c r="H1681" s="6" t="s">
        <v>41</v>
      </c>
      <c r="I1681" s="6">
        <v>1</v>
      </c>
      <c r="J1681" s="6">
        <v>1</v>
      </c>
      <c r="K1681" s="6">
        <v>1</v>
      </c>
      <c r="L1681" s="6">
        <v>1</v>
      </c>
      <c r="M1681" s="6">
        <v>0</v>
      </c>
      <c r="N1681" s="6">
        <v>0</v>
      </c>
      <c r="O1681" s="6">
        <v>0</v>
      </c>
      <c r="P1681" s="6">
        <v>0</v>
      </c>
      <c r="Q1681" s="6">
        <v>1</v>
      </c>
      <c r="R1681" s="6">
        <v>0</v>
      </c>
      <c r="S1681" s="6">
        <v>1</v>
      </c>
      <c r="T1681" s="6">
        <v>0</v>
      </c>
      <c r="U1681" s="6">
        <v>1</v>
      </c>
    </row>
    <row r="1682" spans="1:21">
      <c r="A1682" s="6" t="s">
        <v>37</v>
      </c>
      <c r="B1682" s="6" t="s">
        <v>72</v>
      </c>
      <c r="C1682" s="6">
        <v>0</v>
      </c>
      <c r="E1682" s="21">
        <f>SUM($F$16:F1682)</f>
        <v>0.99503524596378734</v>
      </c>
      <c r="F1682" s="16">
        <f>I1682/$I$1814</f>
        <v>3.7898885772758278E-5</v>
      </c>
      <c r="G1682" s="6" t="s">
        <v>37</v>
      </c>
      <c r="H1682" s="6" t="s">
        <v>72</v>
      </c>
      <c r="I1682" s="6">
        <v>1</v>
      </c>
      <c r="J1682" s="6">
        <v>1</v>
      </c>
      <c r="K1682" s="6">
        <v>1</v>
      </c>
      <c r="L1682" s="6">
        <v>1</v>
      </c>
      <c r="M1682" s="6">
        <v>0</v>
      </c>
      <c r="N1682" s="6">
        <v>0</v>
      </c>
      <c r="O1682" s="6">
        <v>0</v>
      </c>
      <c r="P1682" s="6">
        <v>0</v>
      </c>
      <c r="Q1682" s="6">
        <v>1</v>
      </c>
      <c r="R1682" s="6">
        <v>0</v>
      </c>
      <c r="S1682" s="6">
        <v>0</v>
      </c>
      <c r="T1682" s="6">
        <v>1</v>
      </c>
      <c r="U1682" s="6">
        <v>0</v>
      </c>
    </row>
    <row r="1683" spans="1:21">
      <c r="A1683" s="6" t="s">
        <v>37</v>
      </c>
      <c r="B1683" s="6" t="s">
        <v>71</v>
      </c>
      <c r="C1683" s="6">
        <v>0</v>
      </c>
      <c r="E1683" s="21">
        <f>SUM($F$16:F1683)</f>
        <v>0.99507314484956011</v>
      </c>
      <c r="F1683" s="16">
        <f>I1683/$I$1814</f>
        <v>3.7898885772758278E-5</v>
      </c>
      <c r="G1683" s="6" t="s">
        <v>37</v>
      </c>
      <c r="H1683" s="6" t="s">
        <v>71</v>
      </c>
      <c r="I1683" s="6">
        <v>1</v>
      </c>
      <c r="J1683" s="6">
        <v>1</v>
      </c>
      <c r="K1683" s="6">
        <v>1</v>
      </c>
      <c r="L1683" s="6">
        <v>1</v>
      </c>
      <c r="M1683" s="6">
        <v>0</v>
      </c>
      <c r="N1683" s="6">
        <v>0</v>
      </c>
      <c r="O1683" s="6">
        <v>0</v>
      </c>
      <c r="P1683" s="6">
        <v>1</v>
      </c>
      <c r="Q1683" s="6">
        <v>0</v>
      </c>
      <c r="R1683" s="6">
        <v>0</v>
      </c>
      <c r="S1683" s="6">
        <v>1</v>
      </c>
      <c r="T1683" s="6">
        <v>0</v>
      </c>
      <c r="U1683" s="6">
        <v>1</v>
      </c>
    </row>
    <row r="1684" spans="1:21">
      <c r="A1684" s="6" t="s">
        <v>37</v>
      </c>
      <c r="B1684" s="6" t="s">
        <v>59</v>
      </c>
      <c r="C1684" s="6">
        <v>0</v>
      </c>
      <c r="E1684" s="21">
        <f>SUM($F$16:F1684)</f>
        <v>0.99511104373533288</v>
      </c>
      <c r="F1684" s="16">
        <f>I1684/$I$1814</f>
        <v>3.7898885772758278E-5</v>
      </c>
      <c r="G1684" s="6" t="s">
        <v>37</v>
      </c>
      <c r="H1684" s="6" t="s">
        <v>59</v>
      </c>
      <c r="I1684" s="6">
        <v>1</v>
      </c>
      <c r="J1684" s="6">
        <v>1</v>
      </c>
      <c r="K1684" s="6">
        <v>1</v>
      </c>
      <c r="L1684" s="6">
        <v>1</v>
      </c>
      <c r="M1684" s="6">
        <v>0</v>
      </c>
      <c r="N1684" s="6">
        <v>0</v>
      </c>
      <c r="O1684" s="6">
        <v>1</v>
      </c>
      <c r="P1684" s="6">
        <v>1</v>
      </c>
      <c r="Q1684" s="6">
        <v>0</v>
      </c>
      <c r="R1684" s="6">
        <v>0</v>
      </c>
      <c r="S1684" s="6">
        <v>0</v>
      </c>
      <c r="T1684" s="6">
        <v>1</v>
      </c>
      <c r="U1684" s="6">
        <v>0</v>
      </c>
    </row>
    <row r="1685" spans="1:21">
      <c r="A1685" s="6" t="s">
        <v>39</v>
      </c>
      <c r="B1685" s="6" t="s">
        <v>79</v>
      </c>
      <c r="C1685" s="6">
        <v>0</v>
      </c>
      <c r="E1685" s="21">
        <f>SUM($F$16:F1685)</f>
        <v>0.99514894262110565</v>
      </c>
      <c r="F1685" s="16">
        <f>I1685/$I$1814</f>
        <v>3.7898885772758278E-5</v>
      </c>
      <c r="G1685" s="6" t="s">
        <v>39</v>
      </c>
      <c r="H1685" s="6" t="s">
        <v>79</v>
      </c>
      <c r="I1685" s="6">
        <v>1</v>
      </c>
      <c r="J1685" s="6">
        <v>1</v>
      </c>
      <c r="K1685" s="6">
        <v>1</v>
      </c>
      <c r="L1685" s="6">
        <v>1</v>
      </c>
      <c r="M1685" s="6">
        <v>0</v>
      </c>
      <c r="N1685" s="6">
        <v>0</v>
      </c>
      <c r="O1685" s="6">
        <v>0</v>
      </c>
      <c r="P1685" s="6">
        <v>0</v>
      </c>
      <c r="Q1685" s="6">
        <v>1</v>
      </c>
      <c r="R1685" s="6">
        <v>1</v>
      </c>
      <c r="S1685" s="6">
        <v>0</v>
      </c>
      <c r="T1685" s="6">
        <v>0</v>
      </c>
      <c r="U1685" s="6">
        <v>1</v>
      </c>
    </row>
    <row r="1686" spans="1:21">
      <c r="A1686" s="6" t="s">
        <v>39</v>
      </c>
      <c r="B1686" s="6" t="s">
        <v>74</v>
      </c>
      <c r="C1686" s="6">
        <v>0</v>
      </c>
      <c r="E1686" s="21">
        <f>SUM($F$16:F1686)</f>
        <v>0.99518684150687842</v>
      </c>
      <c r="F1686" s="16">
        <f>I1686/$I$1814</f>
        <v>3.7898885772758278E-5</v>
      </c>
      <c r="G1686" s="6" t="s">
        <v>39</v>
      </c>
      <c r="H1686" s="6" t="s">
        <v>74</v>
      </c>
      <c r="I1686" s="6">
        <v>1</v>
      </c>
      <c r="J1686" s="6">
        <v>1</v>
      </c>
      <c r="K1686" s="6">
        <v>1</v>
      </c>
      <c r="L1686" s="6">
        <v>1</v>
      </c>
      <c r="M1686" s="6">
        <v>0</v>
      </c>
      <c r="N1686" s="6">
        <v>0</v>
      </c>
      <c r="O1686" s="6">
        <v>0</v>
      </c>
      <c r="P1686" s="6">
        <v>1</v>
      </c>
      <c r="Q1686" s="6">
        <v>0</v>
      </c>
      <c r="R1686" s="6">
        <v>0</v>
      </c>
      <c r="S1686" s="6">
        <v>0</v>
      </c>
      <c r="T1686" s="6">
        <v>1</v>
      </c>
      <c r="U1686" s="6">
        <v>0</v>
      </c>
    </row>
    <row r="1687" spans="1:21">
      <c r="A1687" s="6" t="s">
        <v>51</v>
      </c>
      <c r="B1687" s="6" t="s">
        <v>43</v>
      </c>
      <c r="C1687" s="6">
        <v>0</v>
      </c>
      <c r="E1687" s="21">
        <f>SUM($F$16:F1687)</f>
        <v>0.99522474039265119</v>
      </c>
      <c r="F1687" s="16">
        <f>I1687/$I$1814</f>
        <v>3.7898885772758278E-5</v>
      </c>
      <c r="G1687" s="6" t="s">
        <v>51</v>
      </c>
      <c r="H1687" s="6" t="s">
        <v>43</v>
      </c>
      <c r="I1687" s="6">
        <v>1</v>
      </c>
      <c r="J1687" s="6">
        <v>1</v>
      </c>
      <c r="K1687" s="6">
        <v>1</v>
      </c>
      <c r="L1687" s="6">
        <v>1</v>
      </c>
      <c r="M1687" s="6">
        <v>0</v>
      </c>
      <c r="N1687" s="6">
        <v>0</v>
      </c>
      <c r="O1687" s="6">
        <v>0</v>
      </c>
      <c r="P1687" s="6">
        <v>0</v>
      </c>
      <c r="Q1687" s="6">
        <v>1</v>
      </c>
      <c r="R1687" s="6">
        <v>0</v>
      </c>
      <c r="S1687" s="6">
        <v>1</v>
      </c>
      <c r="T1687" s="6">
        <v>0</v>
      </c>
      <c r="U1687" s="6">
        <v>1</v>
      </c>
    </row>
    <row r="1688" spans="1:21">
      <c r="A1688" s="6" t="s">
        <v>51</v>
      </c>
      <c r="B1688" s="6" t="s">
        <v>78</v>
      </c>
      <c r="C1688" s="6">
        <v>0</v>
      </c>
      <c r="E1688" s="21">
        <f>SUM($F$16:F1688)</f>
        <v>0.99526263927842396</v>
      </c>
      <c r="F1688" s="16">
        <f>I1688/$I$1814</f>
        <v>3.7898885772758278E-5</v>
      </c>
      <c r="G1688" s="6" t="s">
        <v>51</v>
      </c>
      <c r="H1688" s="6" t="s">
        <v>78</v>
      </c>
      <c r="I1688" s="6">
        <v>1</v>
      </c>
      <c r="J1688" s="6">
        <v>1</v>
      </c>
      <c r="K1688" s="6">
        <v>1</v>
      </c>
      <c r="L1688" s="6">
        <v>1</v>
      </c>
      <c r="M1688" s="6">
        <v>0</v>
      </c>
      <c r="N1688" s="6">
        <v>0</v>
      </c>
      <c r="O1688" s="6">
        <v>0</v>
      </c>
      <c r="P1688" s="6">
        <v>1</v>
      </c>
      <c r="Q1688" s="6">
        <v>1</v>
      </c>
      <c r="R1688" s="6">
        <v>0</v>
      </c>
      <c r="S1688" s="6">
        <v>1</v>
      </c>
      <c r="T1688" s="6">
        <v>0</v>
      </c>
      <c r="U1688" s="6">
        <v>1</v>
      </c>
    </row>
    <row r="1689" spans="1:21">
      <c r="A1689" s="6" t="s">
        <v>39</v>
      </c>
      <c r="B1689" s="6" t="s">
        <v>85</v>
      </c>
      <c r="C1689" s="6">
        <v>0</v>
      </c>
      <c r="E1689" s="21">
        <f>SUM($F$16:F1689)</f>
        <v>0.99530053816419672</v>
      </c>
      <c r="F1689" s="16">
        <f>I1689/$I$1814</f>
        <v>3.7898885772758278E-5</v>
      </c>
      <c r="G1689" s="6" t="s">
        <v>39</v>
      </c>
      <c r="H1689" s="6" t="s">
        <v>85</v>
      </c>
      <c r="I1689" s="6">
        <v>1</v>
      </c>
      <c r="J1689" s="6">
        <v>1</v>
      </c>
      <c r="K1689" s="6">
        <v>1</v>
      </c>
      <c r="L1689" s="6">
        <v>1</v>
      </c>
      <c r="M1689" s="6">
        <v>0</v>
      </c>
      <c r="N1689" s="6">
        <v>0</v>
      </c>
      <c r="O1689" s="6">
        <v>0</v>
      </c>
      <c r="P1689" s="6">
        <v>0</v>
      </c>
      <c r="Q1689" s="6">
        <v>1</v>
      </c>
      <c r="R1689" s="6">
        <v>0</v>
      </c>
      <c r="S1689" s="6">
        <v>1</v>
      </c>
      <c r="T1689" s="6">
        <v>0</v>
      </c>
      <c r="U1689" s="6">
        <v>1</v>
      </c>
    </row>
    <row r="1690" spans="1:21">
      <c r="A1690" s="6" t="s">
        <v>42</v>
      </c>
      <c r="B1690" s="6" t="s">
        <v>69</v>
      </c>
      <c r="C1690" s="6">
        <v>0</v>
      </c>
      <c r="E1690" s="21">
        <f>SUM($F$16:F1690)</f>
        <v>0.99533843704996949</v>
      </c>
      <c r="F1690" s="16">
        <f>I1690/$I$1814</f>
        <v>3.7898885772758278E-5</v>
      </c>
      <c r="G1690" s="6" t="s">
        <v>42</v>
      </c>
      <c r="H1690" s="6" t="s">
        <v>69</v>
      </c>
      <c r="I1690" s="6">
        <v>1</v>
      </c>
      <c r="J1690" s="6">
        <v>1</v>
      </c>
      <c r="K1690" s="6">
        <v>1</v>
      </c>
      <c r="L1690" s="6">
        <v>1</v>
      </c>
      <c r="M1690" s="6">
        <v>0</v>
      </c>
      <c r="N1690" s="6">
        <v>0</v>
      </c>
      <c r="O1690" s="6">
        <v>0</v>
      </c>
      <c r="P1690" s="6">
        <v>1</v>
      </c>
      <c r="Q1690" s="6">
        <v>1</v>
      </c>
      <c r="R1690" s="6">
        <v>1</v>
      </c>
      <c r="S1690" s="6">
        <v>0</v>
      </c>
      <c r="T1690" s="6">
        <v>0</v>
      </c>
      <c r="U1690" s="6">
        <v>1</v>
      </c>
    </row>
    <row r="1691" spans="1:21">
      <c r="A1691" s="6" t="s">
        <v>38</v>
      </c>
      <c r="B1691" s="6" t="s">
        <v>81</v>
      </c>
      <c r="C1691" s="6">
        <v>0</v>
      </c>
      <c r="E1691" s="21">
        <f>SUM($F$16:F1691)</f>
        <v>0.99537633593574226</v>
      </c>
      <c r="F1691" s="16">
        <f>I1691/$I$1814</f>
        <v>3.7898885772758278E-5</v>
      </c>
      <c r="G1691" s="6" t="s">
        <v>38</v>
      </c>
      <c r="H1691" s="6" t="s">
        <v>81</v>
      </c>
      <c r="I1691" s="6">
        <v>1</v>
      </c>
      <c r="J1691" s="6">
        <v>1</v>
      </c>
      <c r="K1691" s="6">
        <v>1</v>
      </c>
      <c r="L1691" s="6">
        <v>1</v>
      </c>
      <c r="M1691" s="6">
        <v>0</v>
      </c>
      <c r="N1691" s="6">
        <v>0</v>
      </c>
      <c r="O1691" s="6">
        <v>0</v>
      </c>
      <c r="P1691" s="6">
        <v>0</v>
      </c>
      <c r="Q1691" s="6">
        <v>1</v>
      </c>
      <c r="R1691" s="6">
        <v>0</v>
      </c>
      <c r="S1691" s="6">
        <v>0</v>
      </c>
      <c r="T1691" s="6">
        <v>0</v>
      </c>
      <c r="U1691" s="6">
        <v>1</v>
      </c>
    </row>
    <row r="1692" spans="1:21">
      <c r="A1692" s="6" t="s">
        <v>78</v>
      </c>
      <c r="B1692" s="6" t="s">
        <v>68</v>
      </c>
      <c r="C1692" s="6">
        <v>0</v>
      </c>
      <c r="E1692" s="21">
        <f>SUM($F$16:F1692)</f>
        <v>0.99541423482151503</v>
      </c>
      <c r="F1692" s="16">
        <f>I1692/$I$1814</f>
        <v>3.7898885772758278E-5</v>
      </c>
      <c r="G1692" s="6" t="s">
        <v>78</v>
      </c>
      <c r="H1692" s="6" t="s">
        <v>68</v>
      </c>
      <c r="I1692" s="6">
        <v>1</v>
      </c>
      <c r="J1692" s="6">
        <v>1</v>
      </c>
      <c r="K1692" s="6">
        <v>1</v>
      </c>
      <c r="L1692" s="6">
        <v>1</v>
      </c>
      <c r="M1692" s="6">
        <v>0</v>
      </c>
      <c r="N1692" s="6">
        <v>0</v>
      </c>
      <c r="O1692" s="6">
        <v>0</v>
      </c>
      <c r="P1692" s="6">
        <v>0</v>
      </c>
      <c r="Q1692" s="6">
        <v>1</v>
      </c>
      <c r="R1692" s="6">
        <v>1</v>
      </c>
      <c r="S1692" s="6">
        <v>0</v>
      </c>
      <c r="T1692" s="6">
        <v>0</v>
      </c>
      <c r="U1692" s="6">
        <v>1</v>
      </c>
    </row>
    <row r="1693" spans="1:21">
      <c r="A1693" s="6" t="s">
        <v>78</v>
      </c>
      <c r="B1693" s="6" t="s">
        <v>60</v>
      </c>
      <c r="C1693" s="6">
        <v>0</v>
      </c>
      <c r="E1693" s="21">
        <f>SUM($F$16:F1693)</f>
        <v>0.9954521337072878</v>
      </c>
      <c r="F1693" s="16">
        <f>I1693/$I$1814</f>
        <v>3.7898885772758278E-5</v>
      </c>
      <c r="G1693" s="6" t="s">
        <v>78</v>
      </c>
      <c r="H1693" s="6" t="s">
        <v>60</v>
      </c>
      <c r="I1693" s="6">
        <v>1</v>
      </c>
      <c r="J1693" s="6">
        <v>1</v>
      </c>
      <c r="K1693" s="6">
        <v>1</v>
      </c>
      <c r="L1693" s="6">
        <v>1</v>
      </c>
      <c r="M1693" s="6">
        <v>0</v>
      </c>
      <c r="N1693" s="6">
        <v>0</v>
      </c>
      <c r="O1693" s="6">
        <v>0</v>
      </c>
      <c r="P1693" s="6">
        <v>0</v>
      </c>
      <c r="Q1693" s="6">
        <v>1</v>
      </c>
      <c r="R1693" s="6">
        <v>0</v>
      </c>
      <c r="S1693" s="6">
        <v>1</v>
      </c>
      <c r="T1693" s="6">
        <v>0</v>
      </c>
      <c r="U1693" s="6">
        <v>1</v>
      </c>
    </row>
    <row r="1694" spans="1:21">
      <c r="A1694" s="6" t="s">
        <v>69</v>
      </c>
      <c r="B1694" s="6" t="s">
        <v>49</v>
      </c>
      <c r="C1694" s="6">
        <v>0</v>
      </c>
      <c r="E1694" s="21">
        <f>SUM($F$16:F1694)</f>
        <v>0.99549003259306057</v>
      </c>
      <c r="F1694" s="16">
        <f>I1694/$I$1814</f>
        <v>3.7898885772758278E-5</v>
      </c>
      <c r="G1694" s="6" t="s">
        <v>69</v>
      </c>
      <c r="H1694" s="6" t="s">
        <v>49</v>
      </c>
      <c r="I1694" s="6">
        <v>1</v>
      </c>
      <c r="J1694" s="6">
        <v>1</v>
      </c>
      <c r="K1694" s="6">
        <v>1</v>
      </c>
      <c r="L1694" s="6">
        <v>1</v>
      </c>
      <c r="M1694" s="6">
        <v>0</v>
      </c>
      <c r="N1694" s="6">
        <v>0</v>
      </c>
      <c r="O1694" s="6">
        <v>0</v>
      </c>
      <c r="P1694" s="6">
        <v>1</v>
      </c>
      <c r="Q1694" s="6">
        <v>0</v>
      </c>
      <c r="R1694" s="6">
        <v>0</v>
      </c>
      <c r="S1694" s="6">
        <v>0</v>
      </c>
      <c r="T1694" s="6">
        <v>1</v>
      </c>
      <c r="U1694" s="6">
        <v>0</v>
      </c>
    </row>
    <row r="1695" spans="1:21">
      <c r="A1695" s="6" t="s">
        <v>69</v>
      </c>
      <c r="B1695" s="6" t="s">
        <v>50</v>
      </c>
      <c r="C1695" s="6">
        <v>0</v>
      </c>
      <c r="E1695" s="21">
        <f>SUM($F$16:F1695)</f>
        <v>0.99552793147883334</v>
      </c>
      <c r="F1695" s="16">
        <f>I1695/$I$1814</f>
        <v>3.7898885772758278E-5</v>
      </c>
      <c r="G1695" s="6" t="s">
        <v>69</v>
      </c>
      <c r="H1695" s="6" t="s">
        <v>50</v>
      </c>
      <c r="I1695" s="6">
        <v>1</v>
      </c>
      <c r="J1695" s="6">
        <v>1</v>
      </c>
      <c r="K1695" s="6">
        <v>1</v>
      </c>
      <c r="L1695" s="6">
        <v>1</v>
      </c>
      <c r="M1695" s="6">
        <v>0</v>
      </c>
      <c r="N1695" s="6">
        <v>0</v>
      </c>
      <c r="O1695" s="6">
        <v>1</v>
      </c>
      <c r="P1695" s="6">
        <v>0</v>
      </c>
      <c r="Q1695" s="6">
        <v>1</v>
      </c>
      <c r="R1695" s="6">
        <v>0</v>
      </c>
      <c r="S1695" s="6">
        <v>0</v>
      </c>
      <c r="T1695" s="6">
        <v>0</v>
      </c>
      <c r="U1695" s="6">
        <v>1</v>
      </c>
    </row>
    <row r="1696" spans="1:21">
      <c r="A1696" s="6" t="s">
        <v>69</v>
      </c>
      <c r="B1696" s="6" t="s">
        <v>57</v>
      </c>
      <c r="C1696" s="6">
        <v>0</v>
      </c>
      <c r="E1696" s="21">
        <f>SUM($F$16:F1696)</f>
        <v>0.99556583036460611</v>
      </c>
      <c r="F1696" s="16">
        <f>I1696/$I$1814</f>
        <v>3.7898885772758278E-5</v>
      </c>
      <c r="G1696" s="6" t="s">
        <v>69</v>
      </c>
      <c r="H1696" s="6" t="s">
        <v>57</v>
      </c>
      <c r="I1696" s="6">
        <v>1</v>
      </c>
      <c r="J1696" s="6">
        <v>1</v>
      </c>
      <c r="K1696" s="6">
        <v>1</v>
      </c>
      <c r="L1696" s="6">
        <v>1</v>
      </c>
      <c r="M1696" s="6">
        <v>0</v>
      </c>
      <c r="N1696" s="6">
        <v>0</v>
      </c>
      <c r="O1696" s="6">
        <v>0</v>
      </c>
      <c r="P1696" s="6">
        <v>1</v>
      </c>
      <c r="Q1696" s="6">
        <v>0</v>
      </c>
      <c r="R1696" s="6">
        <v>0</v>
      </c>
      <c r="S1696" s="6">
        <v>1</v>
      </c>
      <c r="T1696" s="6">
        <v>0</v>
      </c>
      <c r="U1696" s="6">
        <v>1</v>
      </c>
    </row>
    <row r="1697" spans="1:21">
      <c r="A1697" s="6" t="s">
        <v>69</v>
      </c>
      <c r="B1697" s="6" t="s">
        <v>44</v>
      </c>
      <c r="C1697" s="6">
        <v>0</v>
      </c>
      <c r="E1697" s="21">
        <f>SUM($F$16:F1697)</f>
        <v>0.99560372925037888</v>
      </c>
      <c r="F1697" s="16">
        <f>I1697/$I$1814</f>
        <v>3.7898885772758278E-5</v>
      </c>
      <c r="G1697" s="6" t="s">
        <v>69</v>
      </c>
      <c r="H1697" s="6" t="s">
        <v>44</v>
      </c>
      <c r="I1697" s="6">
        <v>1</v>
      </c>
      <c r="J1697" s="6">
        <v>1</v>
      </c>
      <c r="K1697" s="6">
        <v>1</v>
      </c>
      <c r="L1697" s="6">
        <v>1</v>
      </c>
      <c r="M1697" s="6">
        <v>0</v>
      </c>
      <c r="N1697" s="6">
        <v>0</v>
      </c>
      <c r="O1697" s="6">
        <v>0</v>
      </c>
      <c r="P1697" s="6">
        <v>1</v>
      </c>
      <c r="Q1697" s="6">
        <v>0</v>
      </c>
      <c r="R1697" s="6">
        <v>0</v>
      </c>
      <c r="S1697" s="6">
        <v>1</v>
      </c>
      <c r="T1697" s="6">
        <v>0</v>
      </c>
      <c r="U1697" s="6">
        <v>1</v>
      </c>
    </row>
    <row r="1698" spans="1:21">
      <c r="A1698" s="6" t="s">
        <v>78</v>
      </c>
      <c r="B1698" s="6" t="s">
        <v>45</v>
      </c>
      <c r="C1698" s="6">
        <v>0</v>
      </c>
      <c r="E1698" s="21">
        <f>SUM($F$16:F1698)</f>
        <v>0.99564162813615165</v>
      </c>
      <c r="F1698" s="16">
        <f>I1698/$I$1814</f>
        <v>3.7898885772758278E-5</v>
      </c>
      <c r="G1698" s="6" t="s">
        <v>78</v>
      </c>
      <c r="H1698" s="6" t="s">
        <v>45</v>
      </c>
      <c r="I1698" s="6">
        <v>1</v>
      </c>
      <c r="J1698" s="6">
        <v>1</v>
      </c>
      <c r="K1698" s="6">
        <v>1</v>
      </c>
      <c r="L1698" s="6">
        <v>1</v>
      </c>
      <c r="M1698" s="6">
        <v>0</v>
      </c>
      <c r="N1698" s="6">
        <v>0</v>
      </c>
      <c r="O1698" s="6">
        <v>0</v>
      </c>
      <c r="P1698" s="6">
        <v>0</v>
      </c>
      <c r="Q1698" s="6">
        <v>1</v>
      </c>
      <c r="R1698" s="6">
        <v>0</v>
      </c>
      <c r="S1698" s="6">
        <v>0</v>
      </c>
      <c r="T1698" s="6">
        <v>0</v>
      </c>
      <c r="U1698" s="6">
        <v>1</v>
      </c>
    </row>
    <row r="1699" spans="1:21">
      <c r="A1699" s="6" t="s">
        <v>78</v>
      </c>
      <c r="B1699" s="6" t="s">
        <v>44</v>
      </c>
      <c r="C1699" s="6">
        <v>0</v>
      </c>
      <c r="E1699" s="21">
        <f>SUM($F$16:F1699)</f>
        <v>0.99567952702192442</v>
      </c>
      <c r="F1699" s="16">
        <f>I1699/$I$1814</f>
        <v>3.7898885772758278E-5</v>
      </c>
      <c r="G1699" s="6" t="s">
        <v>78</v>
      </c>
      <c r="H1699" s="6" t="s">
        <v>44</v>
      </c>
      <c r="I1699" s="6">
        <v>1</v>
      </c>
      <c r="J1699" s="6">
        <v>1</v>
      </c>
      <c r="K1699" s="6">
        <v>1</v>
      </c>
      <c r="L1699" s="6">
        <v>1</v>
      </c>
      <c r="M1699" s="6">
        <v>0</v>
      </c>
      <c r="N1699" s="6">
        <v>0</v>
      </c>
      <c r="O1699" s="6">
        <v>0</v>
      </c>
      <c r="P1699" s="6">
        <v>0</v>
      </c>
      <c r="Q1699" s="6">
        <v>1</v>
      </c>
      <c r="R1699" s="6">
        <v>0</v>
      </c>
      <c r="S1699" s="6">
        <v>1</v>
      </c>
      <c r="T1699" s="6">
        <v>0</v>
      </c>
      <c r="U1699" s="6">
        <v>1</v>
      </c>
    </row>
    <row r="1700" spans="1:21">
      <c r="A1700" s="6" t="s">
        <v>78</v>
      </c>
      <c r="B1700" s="6" t="s">
        <v>58</v>
      </c>
      <c r="C1700" s="6">
        <v>0</v>
      </c>
      <c r="E1700" s="21">
        <f>SUM($F$16:F1700)</f>
        <v>0.99571742590769718</v>
      </c>
      <c r="F1700" s="16">
        <f>I1700/$I$1814</f>
        <v>3.7898885772758278E-5</v>
      </c>
      <c r="G1700" s="6" t="s">
        <v>78</v>
      </c>
      <c r="H1700" s="6" t="s">
        <v>58</v>
      </c>
      <c r="I1700" s="6">
        <v>1</v>
      </c>
      <c r="J1700" s="6">
        <v>1</v>
      </c>
      <c r="K1700" s="6">
        <v>1</v>
      </c>
      <c r="L1700" s="6">
        <v>1</v>
      </c>
      <c r="M1700" s="6">
        <v>0</v>
      </c>
      <c r="N1700" s="6">
        <v>0</v>
      </c>
      <c r="O1700" s="6">
        <v>0</v>
      </c>
      <c r="P1700" s="6">
        <v>0</v>
      </c>
      <c r="Q1700" s="6">
        <v>1</v>
      </c>
      <c r="R1700" s="6">
        <v>0</v>
      </c>
      <c r="S1700" s="6">
        <v>0</v>
      </c>
      <c r="T1700" s="6">
        <v>0</v>
      </c>
      <c r="U1700" s="6">
        <v>1</v>
      </c>
    </row>
    <row r="1701" spans="1:21">
      <c r="A1701" s="6" t="s">
        <v>78</v>
      </c>
      <c r="B1701" s="6" t="s">
        <v>43</v>
      </c>
      <c r="C1701" s="6">
        <v>0</v>
      </c>
      <c r="E1701" s="21">
        <f>SUM($F$16:F1701)</f>
        <v>0.99575532479346995</v>
      </c>
      <c r="F1701" s="16">
        <f>I1701/$I$1814</f>
        <v>3.7898885772758278E-5</v>
      </c>
      <c r="G1701" s="6" t="s">
        <v>78</v>
      </c>
      <c r="H1701" s="6" t="s">
        <v>43</v>
      </c>
      <c r="I1701" s="6">
        <v>1</v>
      </c>
      <c r="J1701" s="6">
        <v>1</v>
      </c>
      <c r="K1701" s="6">
        <v>1</v>
      </c>
      <c r="L1701" s="6">
        <v>1</v>
      </c>
      <c r="M1701" s="6">
        <v>0</v>
      </c>
      <c r="N1701" s="6">
        <v>0</v>
      </c>
      <c r="O1701" s="6">
        <v>0</v>
      </c>
      <c r="P1701" s="6">
        <v>1</v>
      </c>
      <c r="Q1701" s="6">
        <v>0</v>
      </c>
      <c r="R1701" s="6">
        <v>0</v>
      </c>
      <c r="S1701" s="6">
        <v>1</v>
      </c>
      <c r="T1701" s="6">
        <v>0</v>
      </c>
      <c r="U1701" s="6">
        <v>1</v>
      </c>
    </row>
    <row r="1702" spans="1:21">
      <c r="A1702" s="6" t="s">
        <v>78</v>
      </c>
      <c r="B1702" s="6" t="s">
        <v>76</v>
      </c>
      <c r="C1702" s="6">
        <v>0</v>
      </c>
      <c r="E1702" s="21">
        <f>SUM($F$16:F1702)</f>
        <v>0.99579322367924272</v>
      </c>
      <c r="F1702" s="16">
        <f>I1702/$I$1814</f>
        <v>3.7898885772758278E-5</v>
      </c>
      <c r="G1702" s="6" t="s">
        <v>78</v>
      </c>
      <c r="H1702" s="6" t="s">
        <v>76</v>
      </c>
      <c r="I1702" s="6">
        <v>1</v>
      </c>
      <c r="J1702" s="6">
        <v>1</v>
      </c>
      <c r="K1702" s="6">
        <v>1</v>
      </c>
      <c r="L1702" s="6">
        <v>1</v>
      </c>
      <c r="M1702" s="6">
        <v>0</v>
      </c>
      <c r="N1702" s="6">
        <v>0</v>
      </c>
      <c r="O1702" s="6">
        <v>0</v>
      </c>
      <c r="P1702" s="6">
        <v>0</v>
      </c>
      <c r="Q1702" s="6">
        <v>1</v>
      </c>
      <c r="R1702" s="6">
        <v>0</v>
      </c>
      <c r="S1702" s="6">
        <v>0</v>
      </c>
      <c r="T1702" s="6">
        <v>1</v>
      </c>
      <c r="U1702" s="6">
        <v>0</v>
      </c>
    </row>
    <row r="1703" spans="1:21">
      <c r="A1703" s="6" t="s">
        <v>42</v>
      </c>
      <c r="B1703" s="6" t="s">
        <v>80</v>
      </c>
      <c r="C1703" s="6">
        <v>0</v>
      </c>
      <c r="E1703" s="21">
        <f>SUM($F$16:F1703)</f>
        <v>0.99583112256501549</v>
      </c>
      <c r="F1703" s="16">
        <f>I1703/$I$1814</f>
        <v>3.7898885772758278E-5</v>
      </c>
      <c r="G1703" s="6" t="s">
        <v>42</v>
      </c>
      <c r="H1703" s="6" t="s">
        <v>80</v>
      </c>
      <c r="I1703" s="6">
        <v>1</v>
      </c>
      <c r="J1703" s="6">
        <v>1</v>
      </c>
      <c r="K1703" s="6">
        <v>1</v>
      </c>
      <c r="L1703" s="6">
        <v>1</v>
      </c>
      <c r="M1703" s="6">
        <v>0</v>
      </c>
      <c r="N1703" s="6">
        <v>0</v>
      </c>
      <c r="O1703" s="6">
        <v>0</v>
      </c>
      <c r="P1703" s="6">
        <v>1</v>
      </c>
      <c r="Q1703" s="6">
        <v>0</v>
      </c>
      <c r="R1703" s="6">
        <v>0</v>
      </c>
      <c r="S1703" s="6">
        <v>1</v>
      </c>
      <c r="T1703" s="6">
        <v>0</v>
      </c>
      <c r="U1703" s="6">
        <v>1</v>
      </c>
    </row>
    <row r="1704" spans="1:21">
      <c r="A1704" s="6" t="s">
        <v>65</v>
      </c>
      <c r="B1704" s="6" t="s">
        <v>43</v>
      </c>
      <c r="C1704" s="6">
        <v>0</v>
      </c>
      <c r="E1704" s="21">
        <f>SUM($F$16:F1704)</f>
        <v>0.99586902145078826</v>
      </c>
      <c r="F1704" s="16">
        <f>I1704/$I$1814</f>
        <v>3.7898885772758278E-5</v>
      </c>
      <c r="G1704" s="6" t="s">
        <v>65</v>
      </c>
      <c r="H1704" s="6" t="s">
        <v>43</v>
      </c>
      <c r="I1704" s="6">
        <v>1</v>
      </c>
      <c r="J1704" s="6">
        <v>1</v>
      </c>
      <c r="K1704" s="6">
        <v>1</v>
      </c>
      <c r="L1704" s="6">
        <v>1</v>
      </c>
      <c r="M1704" s="6">
        <v>0</v>
      </c>
      <c r="N1704" s="6">
        <v>0</v>
      </c>
      <c r="O1704" s="6">
        <v>0</v>
      </c>
      <c r="P1704" s="6">
        <v>0</v>
      </c>
      <c r="Q1704" s="6">
        <v>1</v>
      </c>
      <c r="R1704" s="6">
        <v>1</v>
      </c>
      <c r="S1704" s="6">
        <v>0</v>
      </c>
      <c r="T1704" s="6">
        <v>0</v>
      </c>
      <c r="U1704" s="6">
        <v>1</v>
      </c>
    </row>
    <row r="1705" spans="1:21">
      <c r="A1705" s="6" t="s">
        <v>65</v>
      </c>
      <c r="B1705" s="6" t="s">
        <v>48</v>
      </c>
      <c r="C1705" s="6">
        <v>0</v>
      </c>
      <c r="E1705" s="21">
        <f>SUM($F$16:F1705)</f>
        <v>0.99590692033656103</v>
      </c>
      <c r="F1705" s="16">
        <f>I1705/$I$1814</f>
        <v>3.7898885772758278E-5</v>
      </c>
      <c r="G1705" s="6" t="s">
        <v>65</v>
      </c>
      <c r="H1705" s="6" t="s">
        <v>48</v>
      </c>
      <c r="I1705" s="6">
        <v>1</v>
      </c>
      <c r="J1705" s="6">
        <v>1</v>
      </c>
      <c r="K1705" s="6">
        <v>1</v>
      </c>
      <c r="L1705" s="6">
        <v>1</v>
      </c>
      <c r="M1705" s="6">
        <v>0</v>
      </c>
      <c r="N1705" s="6">
        <v>0</v>
      </c>
      <c r="O1705" s="6">
        <v>0</v>
      </c>
      <c r="P1705" s="6">
        <v>0</v>
      </c>
      <c r="Q1705" s="6">
        <v>1</v>
      </c>
      <c r="R1705" s="6">
        <v>0</v>
      </c>
      <c r="S1705" s="6">
        <v>0</v>
      </c>
      <c r="T1705" s="6">
        <v>1</v>
      </c>
      <c r="U1705" s="6">
        <v>0</v>
      </c>
    </row>
    <row r="1706" spans="1:21">
      <c r="A1706" s="6" t="s">
        <v>65</v>
      </c>
      <c r="B1706" s="6" t="s">
        <v>32</v>
      </c>
      <c r="C1706" s="6">
        <v>0</v>
      </c>
      <c r="E1706" s="21">
        <f>SUM($F$16:F1706)</f>
        <v>0.9959448192223338</v>
      </c>
      <c r="F1706" s="16">
        <f>I1706/$I$1814</f>
        <v>3.7898885772758278E-5</v>
      </c>
      <c r="G1706" s="6" t="s">
        <v>65</v>
      </c>
      <c r="H1706" s="6" t="s">
        <v>32</v>
      </c>
      <c r="I1706" s="6">
        <v>1</v>
      </c>
      <c r="J1706" s="6">
        <v>1</v>
      </c>
      <c r="K1706" s="6">
        <v>1</v>
      </c>
      <c r="L1706" s="6">
        <v>1</v>
      </c>
      <c r="M1706" s="6">
        <v>0</v>
      </c>
      <c r="N1706" s="6">
        <v>0</v>
      </c>
      <c r="O1706" s="6">
        <v>0</v>
      </c>
      <c r="P1706" s="6">
        <v>0</v>
      </c>
      <c r="Q1706" s="6">
        <v>1</v>
      </c>
      <c r="R1706" s="6">
        <v>0</v>
      </c>
      <c r="S1706" s="6">
        <v>0</v>
      </c>
      <c r="T1706" s="6">
        <v>0</v>
      </c>
      <c r="U1706" s="6">
        <v>1</v>
      </c>
    </row>
    <row r="1707" spans="1:21">
      <c r="A1707" s="6" t="s">
        <v>65</v>
      </c>
      <c r="B1707" s="6" t="s">
        <v>73</v>
      </c>
      <c r="C1707" s="6">
        <v>0</v>
      </c>
      <c r="E1707" s="21">
        <f>SUM($F$16:F1707)</f>
        <v>0.99598271810810657</v>
      </c>
      <c r="F1707" s="16">
        <f>I1707/$I$1814</f>
        <v>3.7898885772758278E-5</v>
      </c>
      <c r="G1707" s="6" t="s">
        <v>65</v>
      </c>
      <c r="H1707" s="6" t="s">
        <v>73</v>
      </c>
      <c r="I1707" s="6">
        <v>1</v>
      </c>
      <c r="J1707" s="6">
        <v>1</v>
      </c>
      <c r="K1707" s="6">
        <v>1</v>
      </c>
      <c r="L1707" s="6">
        <v>1</v>
      </c>
      <c r="M1707" s="6">
        <v>0</v>
      </c>
      <c r="N1707" s="6">
        <v>0</v>
      </c>
      <c r="O1707" s="6">
        <v>0</v>
      </c>
      <c r="P1707" s="6">
        <v>0</v>
      </c>
      <c r="Q1707" s="6">
        <v>1</v>
      </c>
      <c r="R1707" s="6">
        <v>0</v>
      </c>
      <c r="S1707" s="6">
        <v>1</v>
      </c>
      <c r="T1707" s="6">
        <v>0</v>
      </c>
      <c r="U1707" s="6">
        <v>1</v>
      </c>
    </row>
    <row r="1708" spans="1:21">
      <c r="A1708" s="6" t="s">
        <v>34</v>
      </c>
      <c r="B1708" s="6" t="s">
        <v>69</v>
      </c>
      <c r="C1708" s="6">
        <v>0</v>
      </c>
      <c r="E1708" s="21">
        <f>SUM($F$16:F1708)</f>
        <v>0.99602061699387934</v>
      </c>
      <c r="F1708" s="16">
        <f>I1708/$I$1814</f>
        <v>3.7898885772758278E-5</v>
      </c>
      <c r="G1708" s="6" t="s">
        <v>34</v>
      </c>
      <c r="H1708" s="6" t="s">
        <v>69</v>
      </c>
      <c r="I1708" s="6">
        <v>1</v>
      </c>
      <c r="J1708" s="6">
        <v>1</v>
      </c>
      <c r="K1708" s="6">
        <v>1</v>
      </c>
      <c r="L1708" s="6">
        <v>1</v>
      </c>
      <c r="M1708" s="6">
        <v>0</v>
      </c>
      <c r="N1708" s="6">
        <v>0</v>
      </c>
      <c r="O1708" s="6">
        <v>0</v>
      </c>
      <c r="P1708" s="6">
        <v>1</v>
      </c>
      <c r="Q1708" s="6">
        <v>0</v>
      </c>
      <c r="R1708" s="6">
        <v>0</v>
      </c>
      <c r="S1708" s="6">
        <v>0</v>
      </c>
      <c r="T1708" s="6">
        <v>1</v>
      </c>
      <c r="U1708" s="6">
        <v>0</v>
      </c>
    </row>
    <row r="1709" spans="1:21">
      <c r="A1709" s="6" t="s">
        <v>34</v>
      </c>
      <c r="B1709" s="6" t="s">
        <v>77</v>
      </c>
      <c r="C1709" s="6">
        <v>0</v>
      </c>
      <c r="E1709" s="21">
        <f>SUM($F$16:F1709)</f>
        <v>0.99605851587965211</v>
      </c>
      <c r="F1709" s="16">
        <f>I1709/$I$1814</f>
        <v>3.7898885772758278E-5</v>
      </c>
      <c r="G1709" s="6" t="s">
        <v>34</v>
      </c>
      <c r="H1709" s="6" t="s">
        <v>77</v>
      </c>
      <c r="I1709" s="6">
        <v>1</v>
      </c>
      <c r="J1709" s="6">
        <v>1</v>
      </c>
      <c r="K1709" s="6">
        <v>1</v>
      </c>
      <c r="L1709" s="6">
        <v>1</v>
      </c>
      <c r="M1709" s="6">
        <v>0</v>
      </c>
      <c r="N1709" s="6">
        <v>0</v>
      </c>
      <c r="O1709" s="6">
        <v>0</v>
      </c>
      <c r="P1709" s="6">
        <v>0</v>
      </c>
      <c r="Q1709" s="6">
        <v>1</v>
      </c>
      <c r="R1709" s="6">
        <v>0</v>
      </c>
      <c r="S1709" s="6">
        <v>0</v>
      </c>
      <c r="T1709" s="6">
        <v>0</v>
      </c>
      <c r="U1709" s="6">
        <v>1</v>
      </c>
    </row>
    <row r="1710" spans="1:21">
      <c r="A1710" s="6" t="s">
        <v>38</v>
      </c>
      <c r="B1710" s="6" t="s">
        <v>59</v>
      </c>
      <c r="C1710" s="6">
        <v>0</v>
      </c>
      <c r="E1710" s="21">
        <f>SUM($F$16:F1710)</f>
        <v>0.99609641476542488</v>
      </c>
      <c r="F1710" s="16">
        <f>I1710/$I$1814</f>
        <v>3.7898885772758278E-5</v>
      </c>
      <c r="G1710" s="6" t="s">
        <v>38</v>
      </c>
      <c r="H1710" s="6" t="s">
        <v>59</v>
      </c>
      <c r="I1710" s="6">
        <v>1</v>
      </c>
      <c r="J1710" s="6">
        <v>1</v>
      </c>
      <c r="K1710" s="6">
        <v>1</v>
      </c>
      <c r="L1710" s="6">
        <v>1</v>
      </c>
      <c r="M1710" s="6">
        <v>0</v>
      </c>
      <c r="N1710" s="6">
        <v>0</v>
      </c>
      <c r="O1710" s="6">
        <v>0</v>
      </c>
      <c r="P1710" s="6">
        <v>0</v>
      </c>
      <c r="Q1710" s="6">
        <v>1</v>
      </c>
      <c r="R1710" s="6">
        <v>1</v>
      </c>
      <c r="S1710" s="6">
        <v>0</v>
      </c>
      <c r="T1710" s="6">
        <v>0</v>
      </c>
      <c r="U1710" s="6">
        <v>1</v>
      </c>
    </row>
    <row r="1711" spans="1:21">
      <c r="A1711" s="6" t="s">
        <v>38</v>
      </c>
      <c r="B1711" s="6" t="s">
        <v>66</v>
      </c>
      <c r="C1711" s="6">
        <v>0</v>
      </c>
      <c r="E1711" s="21">
        <f>SUM($F$16:F1711)</f>
        <v>0.99613431365119764</v>
      </c>
      <c r="F1711" s="16">
        <f>I1711/$I$1814</f>
        <v>3.7898885772758278E-5</v>
      </c>
      <c r="G1711" s="6" t="s">
        <v>38</v>
      </c>
      <c r="H1711" s="6" t="s">
        <v>66</v>
      </c>
      <c r="I1711" s="6">
        <v>1</v>
      </c>
      <c r="J1711" s="6">
        <v>1</v>
      </c>
      <c r="K1711" s="6">
        <v>1</v>
      </c>
      <c r="L1711" s="6">
        <v>1</v>
      </c>
      <c r="M1711" s="6">
        <v>0</v>
      </c>
      <c r="N1711" s="6">
        <v>0</v>
      </c>
      <c r="O1711" s="6">
        <v>0</v>
      </c>
      <c r="P1711" s="6">
        <v>0</v>
      </c>
      <c r="Q1711" s="6">
        <v>1</v>
      </c>
      <c r="R1711" s="6">
        <v>0</v>
      </c>
      <c r="S1711" s="6">
        <v>1</v>
      </c>
      <c r="T1711" s="6">
        <v>0</v>
      </c>
      <c r="U1711" s="6">
        <v>1</v>
      </c>
    </row>
    <row r="1712" spans="1:21">
      <c r="A1712" s="6" t="s">
        <v>51</v>
      </c>
      <c r="B1712" s="6" t="s">
        <v>49</v>
      </c>
      <c r="C1712" s="6">
        <v>0</v>
      </c>
      <c r="E1712" s="21">
        <f>SUM($F$16:F1712)</f>
        <v>0.99617221253697041</v>
      </c>
      <c r="F1712" s="16">
        <f>I1712/$I$1814</f>
        <v>3.7898885772758278E-5</v>
      </c>
      <c r="G1712" s="6" t="s">
        <v>51</v>
      </c>
      <c r="H1712" s="6" t="s">
        <v>49</v>
      </c>
      <c r="I1712" s="6">
        <v>1</v>
      </c>
      <c r="J1712" s="6">
        <v>1</v>
      </c>
      <c r="K1712" s="6">
        <v>1</v>
      </c>
      <c r="L1712" s="6">
        <v>1</v>
      </c>
      <c r="M1712" s="6">
        <v>0</v>
      </c>
      <c r="N1712" s="6">
        <v>0</v>
      </c>
      <c r="O1712" s="6">
        <v>0</v>
      </c>
      <c r="P1712" s="6">
        <v>0</v>
      </c>
      <c r="Q1712" s="6">
        <v>1</v>
      </c>
      <c r="R1712" s="6">
        <v>0</v>
      </c>
      <c r="S1712" s="6">
        <v>0</v>
      </c>
      <c r="T1712" s="6">
        <v>0</v>
      </c>
      <c r="U1712" s="6">
        <v>1</v>
      </c>
    </row>
    <row r="1713" spans="1:21">
      <c r="A1713" s="6" t="s">
        <v>51</v>
      </c>
      <c r="B1713" s="6" t="s">
        <v>71</v>
      </c>
      <c r="C1713" s="6">
        <v>0</v>
      </c>
      <c r="E1713" s="21">
        <f>SUM($F$16:F1713)</f>
        <v>0.99621011142274318</v>
      </c>
      <c r="F1713" s="16">
        <f>I1713/$I$1814</f>
        <v>3.7898885772758278E-5</v>
      </c>
      <c r="G1713" s="6" t="s">
        <v>51</v>
      </c>
      <c r="H1713" s="6" t="s">
        <v>71</v>
      </c>
      <c r="I1713" s="6">
        <v>1</v>
      </c>
      <c r="J1713" s="6">
        <v>1</v>
      </c>
      <c r="K1713" s="6">
        <v>1</v>
      </c>
      <c r="L1713" s="6">
        <v>1</v>
      </c>
      <c r="M1713" s="6">
        <v>0</v>
      </c>
      <c r="N1713" s="6">
        <v>0</v>
      </c>
      <c r="O1713" s="6">
        <v>0</v>
      </c>
      <c r="P1713" s="6">
        <v>1</v>
      </c>
      <c r="Q1713" s="6">
        <v>0</v>
      </c>
      <c r="R1713" s="6">
        <v>0</v>
      </c>
      <c r="S1713" s="6">
        <v>1</v>
      </c>
      <c r="T1713" s="6">
        <v>0</v>
      </c>
      <c r="U1713" s="6">
        <v>1</v>
      </c>
    </row>
    <row r="1714" spans="1:21">
      <c r="A1714" s="6" t="s">
        <v>51</v>
      </c>
      <c r="B1714" s="6" t="s">
        <v>53</v>
      </c>
      <c r="C1714" s="6">
        <v>0</v>
      </c>
      <c r="E1714" s="21">
        <f>SUM($F$16:F1714)</f>
        <v>0.99624801030851595</v>
      </c>
      <c r="F1714" s="16">
        <f>I1714/$I$1814</f>
        <v>3.7898885772758278E-5</v>
      </c>
      <c r="G1714" s="6" t="s">
        <v>51</v>
      </c>
      <c r="H1714" s="6" t="s">
        <v>53</v>
      </c>
      <c r="I1714" s="6">
        <v>1</v>
      </c>
      <c r="J1714" s="6">
        <v>1</v>
      </c>
      <c r="K1714" s="6">
        <v>1</v>
      </c>
      <c r="L1714" s="6">
        <v>1</v>
      </c>
      <c r="M1714" s="6">
        <v>0</v>
      </c>
      <c r="N1714" s="6">
        <v>0</v>
      </c>
      <c r="O1714" s="6">
        <v>0</v>
      </c>
      <c r="P1714" s="6">
        <v>0</v>
      </c>
      <c r="Q1714" s="6">
        <v>1</v>
      </c>
      <c r="R1714" s="6">
        <v>0</v>
      </c>
      <c r="S1714" s="6">
        <v>0</v>
      </c>
      <c r="T1714" s="6">
        <v>1</v>
      </c>
      <c r="U1714" s="6">
        <v>0</v>
      </c>
    </row>
    <row r="1715" spans="1:21">
      <c r="A1715" s="6" t="s">
        <v>53</v>
      </c>
      <c r="B1715" s="6" t="s">
        <v>80</v>
      </c>
      <c r="C1715" s="6">
        <v>0</v>
      </c>
      <c r="E1715" s="21">
        <f>SUM($F$16:F1715)</f>
        <v>0.99628590919428872</v>
      </c>
      <c r="F1715" s="16">
        <f>I1715/$I$1814</f>
        <v>3.7898885772758278E-5</v>
      </c>
      <c r="G1715" s="6" t="s">
        <v>53</v>
      </c>
      <c r="H1715" s="6" t="s">
        <v>80</v>
      </c>
      <c r="I1715" s="6">
        <v>1</v>
      </c>
      <c r="J1715" s="6">
        <v>1</v>
      </c>
      <c r="K1715" s="6">
        <v>1</v>
      </c>
      <c r="L1715" s="6">
        <v>1</v>
      </c>
      <c r="M1715" s="6">
        <v>0</v>
      </c>
      <c r="N1715" s="6">
        <v>0</v>
      </c>
      <c r="O1715" s="6">
        <v>0</v>
      </c>
      <c r="P1715" s="6">
        <v>0</v>
      </c>
      <c r="Q1715" s="6">
        <v>1</v>
      </c>
      <c r="R1715" s="6">
        <v>0</v>
      </c>
      <c r="S1715" s="6">
        <v>0</v>
      </c>
      <c r="T1715" s="6">
        <v>1</v>
      </c>
      <c r="U1715" s="6">
        <v>0</v>
      </c>
    </row>
    <row r="1716" spans="1:21">
      <c r="A1716" s="6" t="s">
        <v>59</v>
      </c>
      <c r="B1716" s="6" t="s">
        <v>75</v>
      </c>
      <c r="C1716" s="6">
        <v>0</v>
      </c>
      <c r="E1716" s="21">
        <f>SUM($F$16:F1716)</f>
        <v>0.99632380808006149</v>
      </c>
      <c r="F1716" s="16">
        <f>I1716/$I$1814</f>
        <v>3.7898885772758278E-5</v>
      </c>
      <c r="G1716" s="6" t="s">
        <v>59</v>
      </c>
      <c r="H1716" s="6" t="s">
        <v>75</v>
      </c>
      <c r="I1716" s="6">
        <v>1</v>
      </c>
      <c r="J1716" s="6">
        <v>1</v>
      </c>
      <c r="K1716" s="6">
        <v>1</v>
      </c>
      <c r="L1716" s="6">
        <v>1</v>
      </c>
      <c r="M1716" s="6">
        <v>0</v>
      </c>
      <c r="N1716" s="6">
        <v>0</v>
      </c>
      <c r="O1716" s="6">
        <v>0</v>
      </c>
      <c r="P1716" s="6">
        <v>0</v>
      </c>
      <c r="Q1716" s="6">
        <v>1</v>
      </c>
      <c r="R1716" s="6">
        <v>0</v>
      </c>
      <c r="S1716" s="6">
        <v>0</v>
      </c>
      <c r="T1716" s="6">
        <v>0</v>
      </c>
      <c r="U1716" s="6">
        <v>1</v>
      </c>
    </row>
    <row r="1717" spans="1:21">
      <c r="A1717" s="6" t="s">
        <v>48</v>
      </c>
      <c r="B1717" s="6" t="s">
        <v>45</v>
      </c>
      <c r="C1717" s="6">
        <v>0</v>
      </c>
      <c r="E1717" s="21">
        <f>SUM($F$16:F1717)</f>
        <v>0.99636170696583426</v>
      </c>
      <c r="F1717" s="16">
        <f>I1717/$I$1814</f>
        <v>3.7898885772758278E-5</v>
      </c>
      <c r="G1717" s="6" t="s">
        <v>48</v>
      </c>
      <c r="H1717" s="6" t="s">
        <v>45</v>
      </c>
      <c r="I1717" s="6">
        <v>1</v>
      </c>
      <c r="J1717" s="6">
        <v>1</v>
      </c>
      <c r="K1717" s="6">
        <v>1</v>
      </c>
      <c r="L1717" s="6">
        <v>1</v>
      </c>
      <c r="M1717" s="6">
        <v>0</v>
      </c>
      <c r="N1717" s="6">
        <v>0</v>
      </c>
      <c r="O1717" s="6">
        <v>0</v>
      </c>
      <c r="P1717" s="6">
        <v>1</v>
      </c>
      <c r="Q1717" s="6">
        <v>1</v>
      </c>
      <c r="R1717" s="6">
        <v>0</v>
      </c>
      <c r="S1717" s="6">
        <v>1</v>
      </c>
      <c r="T1717" s="6">
        <v>0</v>
      </c>
      <c r="U1717" s="6">
        <v>1</v>
      </c>
    </row>
    <row r="1718" spans="1:21">
      <c r="A1718" s="6" t="s">
        <v>48</v>
      </c>
      <c r="B1718" s="6" t="s">
        <v>43</v>
      </c>
      <c r="C1718" s="6">
        <v>0</v>
      </c>
      <c r="E1718" s="21">
        <f>SUM($F$16:F1718)</f>
        <v>0.99639960585160703</v>
      </c>
      <c r="F1718" s="16">
        <f>I1718/$I$1814</f>
        <v>3.7898885772758278E-5</v>
      </c>
      <c r="G1718" s="6" t="s">
        <v>48</v>
      </c>
      <c r="H1718" s="6" t="s">
        <v>43</v>
      </c>
      <c r="I1718" s="6">
        <v>1</v>
      </c>
      <c r="J1718" s="6">
        <v>1</v>
      </c>
      <c r="K1718" s="6">
        <v>1</v>
      </c>
      <c r="L1718" s="6">
        <v>1</v>
      </c>
      <c r="M1718" s="6">
        <v>0</v>
      </c>
      <c r="N1718" s="6">
        <v>0</v>
      </c>
      <c r="O1718" s="6">
        <v>0</v>
      </c>
      <c r="P1718" s="6">
        <v>0</v>
      </c>
      <c r="Q1718" s="6">
        <v>1</v>
      </c>
      <c r="R1718" s="6">
        <v>0</v>
      </c>
      <c r="S1718" s="6">
        <v>0</v>
      </c>
      <c r="T1718" s="6">
        <v>0</v>
      </c>
      <c r="U1718" s="6">
        <v>1</v>
      </c>
    </row>
    <row r="1719" spans="1:21">
      <c r="A1719" s="6" t="s">
        <v>48</v>
      </c>
      <c r="B1719" s="6" t="s">
        <v>54</v>
      </c>
      <c r="C1719" s="6">
        <v>0</v>
      </c>
      <c r="E1719" s="21">
        <f>SUM($F$16:F1719)</f>
        <v>0.9964375047373798</v>
      </c>
      <c r="F1719" s="16">
        <f>I1719/$I$1814</f>
        <v>3.7898885772758278E-5</v>
      </c>
      <c r="G1719" s="6" t="s">
        <v>48</v>
      </c>
      <c r="H1719" s="6" t="s">
        <v>54</v>
      </c>
      <c r="I1719" s="6">
        <v>1</v>
      </c>
      <c r="J1719" s="6">
        <v>1</v>
      </c>
      <c r="K1719" s="6">
        <v>1</v>
      </c>
      <c r="L1719" s="6">
        <v>1</v>
      </c>
      <c r="M1719" s="6">
        <v>0</v>
      </c>
      <c r="N1719" s="6">
        <v>0</v>
      </c>
      <c r="O1719" s="6">
        <v>0</v>
      </c>
      <c r="P1719" s="6">
        <v>0</v>
      </c>
      <c r="Q1719" s="6">
        <v>1</v>
      </c>
      <c r="R1719" s="6">
        <v>0</v>
      </c>
      <c r="S1719" s="6">
        <v>0</v>
      </c>
      <c r="T1719" s="6">
        <v>0</v>
      </c>
      <c r="U1719" s="6">
        <v>1</v>
      </c>
    </row>
    <row r="1720" spans="1:21">
      <c r="A1720" s="6" t="s">
        <v>62</v>
      </c>
      <c r="B1720" s="6" t="s">
        <v>46</v>
      </c>
      <c r="C1720" s="6">
        <v>0</v>
      </c>
      <c r="E1720" s="21">
        <f>SUM($F$16:F1720)</f>
        <v>0.99647540362315257</v>
      </c>
      <c r="F1720" s="16">
        <f>I1720/$I$1814</f>
        <v>3.7898885772758278E-5</v>
      </c>
      <c r="G1720" s="6" t="s">
        <v>62</v>
      </c>
      <c r="H1720" s="6" t="s">
        <v>46</v>
      </c>
      <c r="I1720" s="6">
        <v>1</v>
      </c>
      <c r="J1720" s="6">
        <v>1</v>
      </c>
      <c r="K1720" s="6">
        <v>1</v>
      </c>
      <c r="L1720" s="6">
        <v>1</v>
      </c>
      <c r="M1720" s="6">
        <v>0</v>
      </c>
      <c r="N1720" s="6">
        <v>0</v>
      </c>
      <c r="O1720" s="6">
        <v>0</v>
      </c>
      <c r="P1720" s="6">
        <v>0</v>
      </c>
      <c r="Q1720" s="6">
        <v>1</v>
      </c>
      <c r="R1720" s="6">
        <v>0</v>
      </c>
      <c r="S1720" s="6">
        <v>0</v>
      </c>
      <c r="T1720" s="6">
        <v>1</v>
      </c>
      <c r="U1720" s="6">
        <v>0</v>
      </c>
    </row>
    <row r="1721" spans="1:21">
      <c r="A1721" s="6" t="s">
        <v>62</v>
      </c>
      <c r="B1721" s="6" t="s">
        <v>73</v>
      </c>
      <c r="C1721" s="6">
        <v>0</v>
      </c>
      <c r="E1721" s="21">
        <f>SUM($F$16:F1721)</f>
        <v>0.99651330250892534</v>
      </c>
      <c r="F1721" s="16">
        <f>I1721/$I$1814</f>
        <v>3.7898885772758278E-5</v>
      </c>
      <c r="G1721" s="6" t="s">
        <v>62</v>
      </c>
      <c r="H1721" s="6" t="s">
        <v>73</v>
      </c>
      <c r="I1721" s="6">
        <v>1</v>
      </c>
      <c r="J1721" s="6">
        <v>1</v>
      </c>
      <c r="K1721" s="6">
        <v>1</v>
      </c>
      <c r="L1721" s="6">
        <v>1</v>
      </c>
      <c r="M1721" s="6">
        <v>0</v>
      </c>
      <c r="N1721" s="6">
        <v>0</v>
      </c>
      <c r="O1721" s="6">
        <v>0</v>
      </c>
      <c r="P1721" s="6">
        <v>0</v>
      </c>
      <c r="Q1721" s="6">
        <v>1</v>
      </c>
      <c r="R1721" s="6">
        <v>1</v>
      </c>
      <c r="S1721" s="6">
        <v>0</v>
      </c>
      <c r="T1721" s="6">
        <v>0</v>
      </c>
      <c r="U1721" s="6">
        <v>1</v>
      </c>
    </row>
    <row r="1722" spans="1:21">
      <c r="A1722" s="6" t="s">
        <v>62</v>
      </c>
      <c r="B1722" s="6" t="s">
        <v>67</v>
      </c>
      <c r="C1722" s="6">
        <v>0</v>
      </c>
      <c r="E1722" s="21">
        <f>SUM($F$16:F1722)</f>
        <v>0.99655120139469811</v>
      </c>
      <c r="F1722" s="16">
        <f>I1722/$I$1814</f>
        <v>3.7898885772758278E-5</v>
      </c>
      <c r="G1722" s="6" t="s">
        <v>62</v>
      </c>
      <c r="H1722" s="6" t="s">
        <v>67</v>
      </c>
      <c r="I1722" s="6">
        <v>1</v>
      </c>
      <c r="J1722" s="6">
        <v>1</v>
      </c>
      <c r="K1722" s="6">
        <v>1</v>
      </c>
      <c r="L1722" s="6">
        <v>1</v>
      </c>
      <c r="M1722" s="6">
        <v>0</v>
      </c>
      <c r="N1722" s="6">
        <v>0</v>
      </c>
      <c r="O1722" s="6">
        <v>0</v>
      </c>
      <c r="P1722" s="6">
        <v>1</v>
      </c>
      <c r="Q1722" s="6">
        <v>0</v>
      </c>
      <c r="R1722" s="6">
        <v>0</v>
      </c>
      <c r="S1722" s="6">
        <v>0</v>
      </c>
      <c r="T1722" s="6">
        <v>0</v>
      </c>
      <c r="U1722" s="6">
        <v>1</v>
      </c>
    </row>
    <row r="1723" spans="1:21">
      <c r="A1723" s="6" t="s">
        <v>52</v>
      </c>
      <c r="B1723" s="6" t="s">
        <v>56</v>
      </c>
      <c r="C1723" s="6">
        <v>0</v>
      </c>
      <c r="E1723" s="21">
        <f>SUM($F$16:F1723)</f>
        <v>0.99658910028047087</v>
      </c>
      <c r="F1723" s="16">
        <f>I1723/$I$1814</f>
        <v>3.7898885772758278E-5</v>
      </c>
      <c r="G1723" s="6" t="s">
        <v>52</v>
      </c>
      <c r="H1723" s="6" t="s">
        <v>56</v>
      </c>
      <c r="I1723" s="6">
        <v>1</v>
      </c>
      <c r="J1723" s="6">
        <v>1</v>
      </c>
      <c r="K1723" s="6">
        <v>1</v>
      </c>
      <c r="L1723" s="6">
        <v>1</v>
      </c>
      <c r="M1723" s="6">
        <v>0</v>
      </c>
      <c r="N1723" s="6">
        <v>0</v>
      </c>
      <c r="O1723" s="6">
        <v>0</v>
      </c>
      <c r="P1723" s="6">
        <v>0</v>
      </c>
      <c r="Q1723" s="6">
        <v>1</v>
      </c>
      <c r="R1723" s="6">
        <v>0</v>
      </c>
      <c r="S1723" s="6">
        <v>0</v>
      </c>
      <c r="T1723" s="6">
        <v>0</v>
      </c>
      <c r="U1723" s="6">
        <v>1</v>
      </c>
    </row>
    <row r="1724" spans="1:21">
      <c r="A1724" s="6" t="s">
        <v>65</v>
      </c>
      <c r="B1724" s="6" t="s">
        <v>60</v>
      </c>
      <c r="C1724" s="6">
        <v>0</v>
      </c>
      <c r="E1724" s="21">
        <f>SUM($F$16:F1724)</f>
        <v>0.99662699916624364</v>
      </c>
      <c r="F1724" s="16">
        <f>I1724/$I$1814</f>
        <v>3.7898885772758278E-5</v>
      </c>
      <c r="G1724" s="6" t="s">
        <v>65</v>
      </c>
      <c r="H1724" s="6" t="s">
        <v>60</v>
      </c>
      <c r="I1724" s="6">
        <v>1</v>
      </c>
      <c r="J1724" s="6">
        <v>1</v>
      </c>
      <c r="K1724" s="6">
        <v>1</v>
      </c>
      <c r="L1724" s="6">
        <v>1</v>
      </c>
      <c r="M1724" s="6">
        <v>0</v>
      </c>
      <c r="N1724" s="6">
        <v>0</v>
      </c>
      <c r="O1724" s="6">
        <v>1</v>
      </c>
      <c r="P1724" s="6">
        <v>1</v>
      </c>
      <c r="Q1724" s="6">
        <v>0</v>
      </c>
      <c r="R1724" s="6">
        <v>0</v>
      </c>
      <c r="S1724" s="6">
        <v>0</v>
      </c>
      <c r="T1724" s="6">
        <v>1</v>
      </c>
      <c r="U1724" s="6">
        <v>0</v>
      </c>
    </row>
    <row r="1725" spans="1:21">
      <c r="A1725" s="6" t="s">
        <v>36</v>
      </c>
      <c r="B1725" s="6" t="s">
        <v>66</v>
      </c>
      <c r="C1725" s="6">
        <v>0</v>
      </c>
      <c r="E1725" s="21">
        <f>SUM($F$16:F1725)</f>
        <v>0.99666489805201641</v>
      </c>
      <c r="F1725" s="16">
        <f>I1725/$I$1814</f>
        <v>3.7898885772758278E-5</v>
      </c>
      <c r="G1725" s="6" t="s">
        <v>36</v>
      </c>
      <c r="H1725" s="6" t="s">
        <v>66</v>
      </c>
      <c r="I1725" s="6">
        <v>1</v>
      </c>
      <c r="J1725" s="6">
        <v>1</v>
      </c>
      <c r="K1725" s="6">
        <v>1</v>
      </c>
      <c r="L1725" s="6">
        <v>1</v>
      </c>
      <c r="M1725" s="6">
        <v>0</v>
      </c>
      <c r="N1725" s="6">
        <v>0</v>
      </c>
      <c r="O1725" s="6">
        <v>0</v>
      </c>
      <c r="P1725" s="6">
        <v>0</v>
      </c>
      <c r="Q1725" s="6">
        <v>1</v>
      </c>
      <c r="R1725" s="6">
        <v>0</v>
      </c>
      <c r="S1725" s="6">
        <v>0</v>
      </c>
      <c r="T1725" s="6">
        <v>0</v>
      </c>
      <c r="U1725" s="6">
        <v>1</v>
      </c>
    </row>
    <row r="1726" spans="1:21">
      <c r="A1726" s="6" t="s">
        <v>53</v>
      </c>
      <c r="B1726" s="6" t="s">
        <v>65</v>
      </c>
      <c r="C1726" s="6">
        <v>0</v>
      </c>
      <c r="E1726" s="21">
        <f>SUM($F$16:F1726)</f>
        <v>0.99670279693778918</v>
      </c>
      <c r="F1726" s="16">
        <f>I1726/$I$1814</f>
        <v>3.7898885772758278E-5</v>
      </c>
      <c r="G1726" s="6" t="s">
        <v>53</v>
      </c>
      <c r="H1726" s="6" t="s">
        <v>65</v>
      </c>
      <c r="I1726" s="6">
        <v>1</v>
      </c>
      <c r="J1726" s="6">
        <v>1</v>
      </c>
      <c r="K1726" s="6">
        <v>1</v>
      </c>
      <c r="L1726" s="6">
        <v>1</v>
      </c>
      <c r="M1726" s="6">
        <v>0</v>
      </c>
      <c r="N1726" s="6">
        <v>0</v>
      </c>
      <c r="O1726" s="6">
        <v>0</v>
      </c>
      <c r="P1726" s="6">
        <v>0</v>
      </c>
      <c r="Q1726" s="6">
        <v>1</v>
      </c>
      <c r="R1726" s="6">
        <v>0</v>
      </c>
      <c r="S1726" s="6">
        <v>0</v>
      </c>
      <c r="T1726" s="6">
        <v>0</v>
      </c>
      <c r="U1726" s="6">
        <v>1</v>
      </c>
    </row>
    <row r="1727" spans="1:21">
      <c r="A1727" s="6" t="s">
        <v>53</v>
      </c>
      <c r="B1727" s="6" t="s">
        <v>73</v>
      </c>
      <c r="C1727" s="6">
        <v>0</v>
      </c>
      <c r="E1727" s="21">
        <f>SUM($F$16:F1727)</f>
        <v>0.99674069582356195</v>
      </c>
      <c r="F1727" s="16">
        <f>I1727/$I$1814</f>
        <v>3.7898885772758278E-5</v>
      </c>
      <c r="G1727" s="6" t="s">
        <v>53</v>
      </c>
      <c r="H1727" s="6" t="s">
        <v>73</v>
      </c>
      <c r="I1727" s="6">
        <v>1</v>
      </c>
      <c r="J1727" s="6">
        <v>1</v>
      </c>
      <c r="K1727" s="6">
        <v>1</v>
      </c>
      <c r="L1727" s="6">
        <v>1</v>
      </c>
      <c r="M1727" s="6">
        <v>0</v>
      </c>
      <c r="N1727" s="6">
        <v>0</v>
      </c>
      <c r="O1727" s="6">
        <v>0</v>
      </c>
      <c r="P1727" s="6">
        <v>0</v>
      </c>
      <c r="Q1727" s="6">
        <v>1</v>
      </c>
      <c r="R1727" s="6">
        <v>0</v>
      </c>
      <c r="S1727" s="6">
        <v>0</v>
      </c>
      <c r="T1727" s="6">
        <v>0</v>
      </c>
      <c r="U1727" s="6">
        <v>1</v>
      </c>
    </row>
    <row r="1728" spans="1:21">
      <c r="A1728" s="6" t="s">
        <v>32</v>
      </c>
      <c r="B1728" s="6" t="s">
        <v>67</v>
      </c>
      <c r="C1728" s="6">
        <v>0</v>
      </c>
      <c r="E1728" s="21">
        <f>SUM($F$16:F1728)</f>
        <v>0.99677859470933472</v>
      </c>
      <c r="F1728" s="16">
        <f>I1728/$I$1814</f>
        <v>3.7898885772758278E-5</v>
      </c>
      <c r="G1728" s="6" t="s">
        <v>32</v>
      </c>
      <c r="H1728" s="6" t="s">
        <v>67</v>
      </c>
      <c r="I1728" s="6">
        <v>1</v>
      </c>
      <c r="J1728" s="6">
        <v>1</v>
      </c>
      <c r="K1728" s="6">
        <v>1</v>
      </c>
      <c r="L1728" s="6">
        <v>1</v>
      </c>
      <c r="M1728" s="6">
        <v>0</v>
      </c>
      <c r="N1728" s="6">
        <v>0</v>
      </c>
      <c r="O1728" s="6">
        <v>0</v>
      </c>
      <c r="P1728" s="6">
        <v>0</v>
      </c>
      <c r="Q1728" s="6">
        <v>1</v>
      </c>
      <c r="R1728" s="6">
        <v>0</v>
      </c>
      <c r="S1728" s="6">
        <v>1</v>
      </c>
      <c r="T1728" s="6">
        <v>0</v>
      </c>
      <c r="U1728" s="6">
        <v>1</v>
      </c>
    </row>
    <row r="1729" spans="1:21">
      <c r="A1729" s="6" t="s">
        <v>52</v>
      </c>
      <c r="B1729" s="6" t="s">
        <v>51</v>
      </c>
      <c r="C1729" s="6">
        <v>0</v>
      </c>
      <c r="E1729" s="21">
        <f>SUM($F$16:F1729)</f>
        <v>0.99681649359510749</v>
      </c>
      <c r="F1729" s="16">
        <f>I1729/$I$1814</f>
        <v>3.7898885772758278E-5</v>
      </c>
      <c r="G1729" s="6" t="s">
        <v>52</v>
      </c>
      <c r="H1729" s="6" t="s">
        <v>51</v>
      </c>
      <c r="I1729" s="6">
        <v>1</v>
      </c>
      <c r="J1729" s="6">
        <v>1</v>
      </c>
      <c r="K1729" s="6">
        <v>1</v>
      </c>
      <c r="L1729" s="6">
        <v>1</v>
      </c>
      <c r="M1729" s="6">
        <v>0</v>
      </c>
      <c r="N1729" s="6">
        <v>0</v>
      </c>
      <c r="O1729" s="6">
        <v>0</v>
      </c>
      <c r="P1729" s="6">
        <v>0</v>
      </c>
      <c r="Q1729" s="6">
        <v>1</v>
      </c>
      <c r="R1729" s="6">
        <v>0</v>
      </c>
      <c r="S1729" s="6">
        <v>1</v>
      </c>
      <c r="T1729" s="6">
        <v>0</v>
      </c>
      <c r="U1729" s="6">
        <v>1</v>
      </c>
    </row>
    <row r="1730" spans="1:21">
      <c r="A1730" s="6" t="s">
        <v>52</v>
      </c>
      <c r="B1730" s="6" t="s">
        <v>50</v>
      </c>
      <c r="C1730" s="6">
        <v>0</v>
      </c>
      <c r="E1730" s="21">
        <f>SUM($F$16:F1730)</f>
        <v>0.99685439248088026</v>
      </c>
      <c r="F1730" s="16">
        <f>I1730/$I$1814</f>
        <v>3.7898885772758278E-5</v>
      </c>
      <c r="G1730" s="6" t="s">
        <v>52</v>
      </c>
      <c r="H1730" s="6" t="s">
        <v>50</v>
      </c>
      <c r="I1730" s="6">
        <v>1</v>
      </c>
      <c r="J1730" s="6">
        <v>1</v>
      </c>
      <c r="K1730" s="6">
        <v>1</v>
      </c>
      <c r="L1730" s="6">
        <v>1</v>
      </c>
      <c r="M1730" s="6">
        <v>0</v>
      </c>
      <c r="N1730" s="6">
        <v>0</v>
      </c>
      <c r="O1730" s="6">
        <v>0</v>
      </c>
      <c r="P1730" s="6">
        <v>0</v>
      </c>
      <c r="Q1730" s="6">
        <v>1</v>
      </c>
      <c r="R1730" s="6">
        <v>0</v>
      </c>
      <c r="S1730" s="6">
        <v>0</v>
      </c>
      <c r="T1730" s="6">
        <v>0</v>
      </c>
      <c r="U1730" s="6">
        <v>1</v>
      </c>
    </row>
    <row r="1731" spans="1:21">
      <c r="A1731" s="6" t="s">
        <v>52</v>
      </c>
      <c r="B1731" s="6" t="s">
        <v>70</v>
      </c>
      <c r="C1731" s="6">
        <v>0</v>
      </c>
      <c r="E1731" s="21">
        <f>SUM($F$16:F1731)</f>
        <v>0.99689229136665303</v>
      </c>
      <c r="F1731" s="16">
        <f>I1731/$I$1814</f>
        <v>3.7898885772758278E-5</v>
      </c>
      <c r="G1731" s="6" t="s">
        <v>52</v>
      </c>
      <c r="H1731" s="6" t="s">
        <v>70</v>
      </c>
      <c r="I1731" s="6">
        <v>1</v>
      </c>
      <c r="J1731" s="6">
        <v>1</v>
      </c>
      <c r="K1731" s="6">
        <v>1</v>
      </c>
      <c r="L1731" s="6">
        <v>1</v>
      </c>
      <c r="M1731" s="6">
        <v>0</v>
      </c>
      <c r="N1731" s="6">
        <v>0</v>
      </c>
      <c r="O1731" s="6">
        <v>0</v>
      </c>
      <c r="P1731" s="6">
        <v>1</v>
      </c>
      <c r="Q1731" s="6">
        <v>0</v>
      </c>
      <c r="R1731" s="6">
        <v>1</v>
      </c>
      <c r="S1731" s="6">
        <v>0</v>
      </c>
      <c r="T1731" s="6">
        <v>0</v>
      </c>
      <c r="U1731" s="6">
        <v>1</v>
      </c>
    </row>
    <row r="1732" spans="1:21">
      <c r="A1732" s="6" t="s">
        <v>52</v>
      </c>
      <c r="B1732" s="6" t="s">
        <v>68</v>
      </c>
      <c r="C1732" s="6">
        <v>0</v>
      </c>
      <c r="E1732" s="21">
        <f>SUM($F$16:F1732)</f>
        <v>0.9969301902524258</v>
      </c>
      <c r="F1732" s="16">
        <f>I1732/$I$1814</f>
        <v>3.7898885772758278E-5</v>
      </c>
      <c r="G1732" s="6" t="s">
        <v>52</v>
      </c>
      <c r="H1732" s="6" t="s">
        <v>68</v>
      </c>
      <c r="I1732" s="6">
        <v>1</v>
      </c>
      <c r="J1732" s="6">
        <v>1</v>
      </c>
      <c r="K1732" s="6">
        <v>1</v>
      </c>
      <c r="L1732" s="6">
        <v>1</v>
      </c>
      <c r="M1732" s="6">
        <v>0</v>
      </c>
      <c r="N1732" s="6">
        <v>0</v>
      </c>
      <c r="O1732" s="6">
        <v>0</v>
      </c>
      <c r="P1732" s="6">
        <v>0</v>
      </c>
      <c r="Q1732" s="6">
        <v>1</v>
      </c>
      <c r="R1732" s="6">
        <v>1</v>
      </c>
      <c r="S1732" s="6">
        <v>0</v>
      </c>
      <c r="T1732" s="6">
        <v>0</v>
      </c>
      <c r="U1732" s="6">
        <v>1</v>
      </c>
    </row>
    <row r="1733" spans="1:21">
      <c r="A1733" s="6" t="s">
        <v>69</v>
      </c>
      <c r="B1733" s="6" t="s">
        <v>53</v>
      </c>
      <c r="C1733" s="6">
        <v>0</v>
      </c>
      <c r="E1733" s="21">
        <f>SUM($F$16:F1733)</f>
        <v>0.99696808913819857</v>
      </c>
      <c r="F1733" s="16">
        <f>I1733/$I$1814</f>
        <v>3.7898885772758278E-5</v>
      </c>
      <c r="G1733" s="6" t="s">
        <v>69</v>
      </c>
      <c r="H1733" s="6" t="s">
        <v>53</v>
      </c>
      <c r="I1733" s="6">
        <v>1</v>
      </c>
      <c r="J1733" s="6">
        <v>1</v>
      </c>
      <c r="K1733" s="6">
        <v>1</v>
      </c>
      <c r="L1733" s="6">
        <v>1</v>
      </c>
      <c r="M1733" s="6">
        <v>0</v>
      </c>
      <c r="N1733" s="6">
        <v>0</v>
      </c>
      <c r="O1733" s="6">
        <v>0</v>
      </c>
      <c r="P1733" s="6">
        <v>0</v>
      </c>
      <c r="Q1733" s="6">
        <v>1</v>
      </c>
      <c r="R1733" s="6">
        <v>1</v>
      </c>
      <c r="S1733" s="6">
        <v>0</v>
      </c>
      <c r="T1733" s="6">
        <v>0</v>
      </c>
      <c r="U1733" s="6">
        <v>1</v>
      </c>
    </row>
    <row r="1734" spans="1:21">
      <c r="A1734" s="6" t="s">
        <v>53</v>
      </c>
      <c r="B1734" s="6" t="s">
        <v>44</v>
      </c>
      <c r="C1734" s="6">
        <v>0</v>
      </c>
      <c r="E1734" s="21">
        <f>SUM($F$16:F1734)</f>
        <v>0.99700598802397133</v>
      </c>
      <c r="F1734" s="16">
        <f>I1734/$I$1814</f>
        <v>3.7898885772758278E-5</v>
      </c>
      <c r="G1734" s="6" t="s">
        <v>53</v>
      </c>
      <c r="H1734" s="6" t="s">
        <v>44</v>
      </c>
      <c r="I1734" s="6">
        <v>1</v>
      </c>
      <c r="J1734" s="6">
        <v>1</v>
      </c>
      <c r="K1734" s="6">
        <v>1</v>
      </c>
      <c r="L1734" s="6">
        <v>1</v>
      </c>
      <c r="M1734" s="6">
        <v>0</v>
      </c>
      <c r="N1734" s="6">
        <v>0</v>
      </c>
      <c r="O1734" s="6">
        <v>0</v>
      </c>
      <c r="P1734" s="6">
        <v>0</v>
      </c>
      <c r="Q1734" s="6">
        <v>1</v>
      </c>
      <c r="R1734" s="6">
        <v>0</v>
      </c>
      <c r="S1734" s="6">
        <v>1</v>
      </c>
      <c r="T1734" s="6">
        <v>0</v>
      </c>
      <c r="U1734" s="6">
        <v>1</v>
      </c>
    </row>
    <row r="1735" spans="1:21">
      <c r="A1735" s="6" t="s">
        <v>32</v>
      </c>
      <c r="B1735" s="6" t="s">
        <v>71</v>
      </c>
      <c r="C1735" s="6">
        <v>0</v>
      </c>
      <c r="E1735" s="21">
        <f>SUM($F$16:F1735)</f>
        <v>0.9970438869097441</v>
      </c>
      <c r="F1735" s="16">
        <f>I1735/$I$1814</f>
        <v>3.7898885772758278E-5</v>
      </c>
      <c r="G1735" s="6" t="s">
        <v>32</v>
      </c>
      <c r="H1735" s="6" t="s">
        <v>71</v>
      </c>
      <c r="I1735" s="6">
        <v>1</v>
      </c>
      <c r="J1735" s="6">
        <v>1</v>
      </c>
      <c r="K1735" s="6">
        <v>1</v>
      </c>
      <c r="L1735" s="6">
        <v>1</v>
      </c>
      <c r="M1735" s="6">
        <v>0</v>
      </c>
      <c r="N1735" s="6">
        <v>0</v>
      </c>
      <c r="O1735" s="6">
        <v>0</v>
      </c>
      <c r="P1735" s="6">
        <v>0</v>
      </c>
      <c r="Q1735" s="6">
        <v>1</v>
      </c>
      <c r="R1735" s="6">
        <v>0</v>
      </c>
      <c r="S1735" s="6">
        <v>0</v>
      </c>
      <c r="T1735" s="6">
        <v>0</v>
      </c>
      <c r="U1735" s="6">
        <v>1</v>
      </c>
    </row>
    <row r="1736" spans="1:21">
      <c r="A1736" s="6" t="s">
        <v>32</v>
      </c>
      <c r="B1736" s="6" t="s">
        <v>59</v>
      </c>
      <c r="C1736" s="6">
        <v>0</v>
      </c>
      <c r="E1736" s="21">
        <f>SUM($F$16:F1736)</f>
        <v>0.99708178579551687</v>
      </c>
      <c r="F1736" s="16">
        <f>I1736/$I$1814</f>
        <v>3.7898885772758278E-5</v>
      </c>
      <c r="G1736" s="6" t="s">
        <v>32</v>
      </c>
      <c r="H1736" s="6" t="s">
        <v>59</v>
      </c>
      <c r="I1736" s="6">
        <v>1</v>
      </c>
      <c r="J1736" s="6">
        <v>1</v>
      </c>
      <c r="K1736" s="6">
        <v>1</v>
      </c>
      <c r="L1736" s="6">
        <v>1</v>
      </c>
      <c r="M1736" s="6">
        <v>0</v>
      </c>
      <c r="N1736" s="6">
        <v>0</v>
      </c>
      <c r="O1736" s="6">
        <v>0</v>
      </c>
      <c r="P1736" s="6">
        <v>0</v>
      </c>
      <c r="Q1736" s="6">
        <v>1</v>
      </c>
      <c r="R1736" s="6">
        <v>0</v>
      </c>
      <c r="S1736" s="6">
        <v>0</v>
      </c>
      <c r="T1736" s="6">
        <v>1</v>
      </c>
      <c r="U1736" s="6">
        <v>0</v>
      </c>
    </row>
    <row r="1737" spans="1:21">
      <c r="A1737" s="6" t="s">
        <v>32</v>
      </c>
      <c r="B1737" s="6" t="s">
        <v>66</v>
      </c>
      <c r="C1737" s="6">
        <v>0</v>
      </c>
      <c r="E1737" s="21">
        <f>SUM($F$16:F1737)</f>
        <v>0.99711968468128964</v>
      </c>
      <c r="F1737" s="16">
        <f>I1737/$I$1814</f>
        <v>3.7898885772758278E-5</v>
      </c>
      <c r="G1737" s="6" t="s">
        <v>32</v>
      </c>
      <c r="H1737" s="6" t="s">
        <v>66</v>
      </c>
      <c r="I1737" s="6">
        <v>1</v>
      </c>
      <c r="J1737" s="6">
        <v>1</v>
      </c>
      <c r="K1737" s="6">
        <v>1</v>
      </c>
      <c r="L1737" s="6">
        <v>1</v>
      </c>
      <c r="M1737" s="6">
        <v>0</v>
      </c>
      <c r="N1737" s="6">
        <v>0</v>
      </c>
      <c r="O1737" s="6">
        <v>0</v>
      </c>
      <c r="P1737" s="6">
        <v>0</v>
      </c>
      <c r="Q1737" s="6">
        <v>1</v>
      </c>
      <c r="R1737" s="6">
        <v>0</v>
      </c>
      <c r="S1737" s="6">
        <v>0</v>
      </c>
      <c r="T1737" s="6">
        <v>1</v>
      </c>
      <c r="U1737" s="6">
        <v>0</v>
      </c>
    </row>
    <row r="1738" spans="1:21">
      <c r="A1738" s="6" t="s">
        <v>32</v>
      </c>
      <c r="B1738" s="6" t="s">
        <v>34</v>
      </c>
      <c r="C1738" s="6">
        <v>0</v>
      </c>
      <c r="E1738" s="21">
        <f>SUM($F$16:F1738)</f>
        <v>0.99715758356706241</v>
      </c>
      <c r="F1738" s="16">
        <f>I1738/$I$1814</f>
        <v>3.7898885772758278E-5</v>
      </c>
      <c r="G1738" s="6" t="s">
        <v>32</v>
      </c>
      <c r="H1738" s="6" t="s">
        <v>34</v>
      </c>
      <c r="I1738" s="6">
        <v>1</v>
      </c>
      <c r="J1738" s="6">
        <v>1</v>
      </c>
      <c r="K1738" s="6">
        <v>1</v>
      </c>
      <c r="L1738" s="6">
        <v>1</v>
      </c>
      <c r="M1738" s="6">
        <v>0</v>
      </c>
      <c r="N1738" s="6">
        <v>0</v>
      </c>
      <c r="O1738" s="6">
        <v>1</v>
      </c>
      <c r="P1738" s="6">
        <v>0</v>
      </c>
      <c r="Q1738" s="6">
        <v>1</v>
      </c>
      <c r="R1738" s="6">
        <v>1</v>
      </c>
      <c r="S1738" s="6">
        <v>0</v>
      </c>
      <c r="T1738" s="6">
        <v>0</v>
      </c>
      <c r="U1738" s="6">
        <v>1</v>
      </c>
    </row>
    <row r="1739" spans="1:21">
      <c r="A1739" s="6" t="s">
        <v>32</v>
      </c>
      <c r="B1739" s="6" t="s">
        <v>70</v>
      </c>
      <c r="C1739" s="6">
        <v>0</v>
      </c>
      <c r="E1739" s="21">
        <f>SUM($F$16:F1739)</f>
        <v>0.99719548245283518</v>
      </c>
      <c r="F1739" s="16">
        <f>I1739/$I$1814</f>
        <v>3.7898885772758278E-5</v>
      </c>
      <c r="G1739" s="6" t="s">
        <v>32</v>
      </c>
      <c r="H1739" s="6" t="s">
        <v>70</v>
      </c>
      <c r="I1739" s="6">
        <v>1</v>
      </c>
      <c r="J1739" s="6">
        <v>1</v>
      </c>
      <c r="K1739" s="6">
        <v>1</v>
      </c>
      <c r="L1739" s="6">
        <v>1</v>
      </c>
      <c r="M1739" s="6">
        <v>0</v>
      </c>
      <c r="N1739" s="6">
        <v>0</v>
      </c>
      <c r="O1739" s="6">
        <v>0</v>
      </c>
      <c r="P1739" s="6">
        <v>0</v>
      </c>
      <c r="Q1739" s="6">
        <v>1</v>
      </c>
      <c r="R1739" s="6">
        <v>0</v>
      </c>
      <c r="S1739" s="6">
        <v>1</v>
      </c>
      <c r="T1739" s="6">
        <v>0</v>
      </c>
      <c r="U1739" s="6">
        <v>1</v>
      </c>
    </row>
    <row r="1740" spans="1:21">
      <c r="A1740" s="6" t="s">
        <v>32</v>
      </c>
      <c r="B1740" s="6" t="s">
        <v>60</v>
      </c>
      <c r="C1740" s="6">
        <v>0</v>
      </c>
      <c r="E1740" s="21">
        <f>SUM($F$16:F1740)</f>
        <v>0.99723338133860795</v>
      </c>
      <c r="F1740" s="16">
        <f>I1740/$I$1814</f>
        <v>3.7898885772758278E-5</v>
      </c>
      <c r="G1740" s="6" t="s">
        <v>32</v>
      </c>
      <c r="H1740" s="6" t="s">
        <v>60</v>
      </c>
      <c r="I1740" s="6">
        <v>1</v>
      </c>
      <c r="J1740" s="6">
        <v>1</v>
      </c>
      <c r="K1740" s="6">
        <v>1</v>
      </c>
      <c r="L1740" s="6">
        <v>1</v>
      </c>
      <c r="M1740" s="6">
        <v>0</v>
      </c>
      <c r="N1740" s="6">
        <v>0</v>
      </c>
      <c r="O1740" s="6">
        <v>0</v>
      </c>
      <c r="P1740" s="6">
        <v>0</v>
      </c>
      <c r="Q1740" s="6">
        <v>1</v>
      </c>
      <c r="R1740" s="6">
        <v>1</v>
      </c>
      <c r="S1740" s="6">
        <v>0</v>
      </c>
      <c r="T1740" s="6">
        <v>0</v>
      </c>
      <c r="U1740" s="6">
        <v>1</v>
      </c>
    </row>
    <row r="1741" spans="1:21">
      <c r="A1741" s="6" t="s">
        <v>74</v>
      </c>
      <c r="B1741" s="6" t="s">
        <v>67</v>
      </c>
      <c r="C1741" s="6">
        <v>0</v>
      </c>
      <c r="E1741" s="21">
        <f>SUM($F$16:F1741)</f>
        <v>0.99727128022438072</v>
      </c>
      <c r="F1741" s="16">
        <f>I1741/$I$1814</f>
        <v>3.7898885772758278E-5</v>
      </c>
      <c r="G1741" s="6" t="s">
        <v>74</v>
      </c>
      <c r="H1741" s="6" t="s">
        <v>67</v>
      </c>
      <c r="I1741" s="6">
        <v>1</v>
      </c>
      <c r="J1741" s="6">
        <v>1</v>
      </c>
      <c r="K1741" s="6">
        <v>1</v>
      </c>
      <c r="L1741" s="6">
        <v>1</v>
      </c>
      <c r="M1741" s="6">
        <v>0</v>
      </c>
      <c r="N1741" s="6">
        <v>0</v>
      </c>
      <c r="O1741" s="6">
        <v>0</v>
      </c>
      <c r="P1741" s="6">
        <v>0</v>
      </c>
      <c r="Q1741" s="6">
        <v>1</v>
      </c>
      <c r="R1741" s="6">
        <v>0</v>
      </c>
      <c r="S1741" s="6">
        <v>0</v>
      </c>
      <c r="T1741" s="6">
        <v>1</v>
      </c>
      <c r="U1741" s="6">
        <v>0</v>
      </c>
    </row>
    <row r="1742" spans="1:21">
      <c r="A1742" s="6" t="s">
        <v>48</v>
      </c>
      <c r="B1742" s="6" t="s">
        <v>75</v>
      </c>
      <c r="C1742" s="6">
        <v>0</v>
      </c>
      <c r="E1742" s="21">
        <f>SUM($F$16:F1742)</f>
        <v>0.99730917911015349</v>
      </c>
      <c r="F1742" s="16">
        <f>I1742/$I$1814</f>
        <v>3.7898885772758278E-5</v>
      </c>
      <c r="G1742" s="6" t="s">
        <v>48</v>
      </c>
      <c r="H1742" s="6" t="s">
        <v>75</v>
      </c>
      <c r="I1742" s="6">
        <v>1</v>
      </c>
      <c r="J1742" s="6">
        <v>1</v>
      </c>
      <c r="K1742" s="6">
        <v>1</v>
      </c>
      <c r="L1742" s="6">
        <v>1</v>
      </c>
      <c r="M1742" s="6">
        <v>0</v>
      </c>
      <c r="N1742" s="6">
        <v>0</v>
      </c>
      <c r="O1742" s="6">
        <v>1</v>
      </c>
      <c r="P1742" s="6">
        <v>0</v>
      </c>
      <c r="Q1742" s="6">
        <v>1</v>
      </c>
      <c r="R1742" s="6">
        <v>1</v>
      </c>
      <c r="S1742" s="6">
        <v>0</v>
      </c>
      <c r="T1742" s="6">
        <v>0</v>
      </c>
      <c r="U1742" s="6">
        <v>1</v>
      </c>
    </row>
    <row r="1743" spans="1:21">
      <c r="A1743" s="6" t="s">
        <v>73</v>
      </c>
      <c r="B1743" s="6" t="s">
        <v>68</v>
      </c>
      <c r="C1743" s="6">
        <v>0</v>
      </c>
      <c r="E1743" s="21">
        <f>SUM($F$16:F1743)</f>
        <v>0.99734707799592626</v>
      </c>
      <c r="F1743" s="16">
        <f>I1743/$I$1814</f>
        <v>3.7898885772758278E-5</v>
      </c>
      <c r="G1743" s="6" t="s">
        <v>73</v>
      </c>
      <c r="H1743" s="6" t="s">
        <v>68</v>
      </c>
      <c r="I1743" s="6">
        <v>1</v>
      </c>
      <c r="J1743" s="6">
        <v>1</v>
      </c>
      <c r="K1743" s="6">
        <v>1</v>
      </c>
      <c r="L1743" s="6">
        <v>1</v>
      </c>
      <c r="M1743" s="6">
        <v>0</v>
      </c>
      <c r="N1743" s="6">
        <v>0</v>
      </c>
      <c r="O1743" s="6">
        <v>0</v>
      </c>
      <c r="P1743" s="6">
        <v>0</v>
      </c>
      <c r="Q1743" s="6">
        <v>1</v>
      </c>
      <c r="R1743" s="6">
        <v>0</v>
      </c>
      <c r="S1743" s="6">
        <v>0</v>
      </c>
      <c r="T1743" s="6">
        <v>1</v>
      </c>
      <c r="U1743" s="6">
        <v>0</v>
      </c>
    </row>
    <row r="1744" spans="1:21">
      <c r="A1744" s="6" t="s">
        <v>35</v>
      </c>
      <c r="B1744" s="6" t="s">
        <v>74</v>
      </c>
      <c r="C1744" s="6">
        <v>0</v>
      </c>
      <c r="E1744" s="21">
        <f>SUM($F$16:F1744)</f>
        <v>0.99738497688169903</v>
      </c>
      <c r="F1744" s="16">
        <f>I1744/$I$1814</f>
        <v>3.7898885772758278E-5</v>
      </c>
      <c r="G1744" s="6" t="s">
        <v>35</v>
      </c>
      <c r="H1744" s="6" t="s">
        <v>74</v>
      </c>
      <c r="I1744" s="6">
        <v>1</v>
      </c>
      <c r="J1744" s="6">
        <v>1</v>
      </c>
      <c r="K1744" s="6">
        <v>1</v>
      </c>
      <c r="L1744" s="6">
        <v>1</v>
      </c>
      <c r="M1744" s="6">
        <v>0</v>
      </c>
      <c r="N1744" s="6">
        <v>0</v>
      </c>
      <c r="O1744" s="6">
        <v>0</v>
      </c>
      <c r="P1744" s="6">
        <v>0</v>
      </c>
      <c r="Q1744" s="6">
        <v>1</v>
      </c>
      <c r="R1744" s="6">
        <v>1</v>
      </c>
      <c r="S1744" s="6">
        <v>0</v>
      </c>
      <c r="T1744" s="6">
        <v>0</v>
      </c>
      <c r="U1744" s="6">
        <v>1</v>
      </c>
    </row>
    <row r="1745" spans="1:21">
      <c r="A1745" s="6" t="s">
        <v>49</v>
      </c>
      <c r="B1745" s="6" t="s">
        <v>66</v>
      </c>
      <c r="C1745" s="6">
        <v>0</v>
      </c>
      <c r="E1745" s="21">
        <f>SUM($F$16:F1745)</f>
        <v>0.99742287576747179</v>
      </c>
      <c r="F1745" s="16">
        <f>I1745/$I$1814</f>
        <v>3.7898885772758278E-5</v>
      </c>
      <c r="G1745" s="6" t="s">
        <v>49</v>
      </c>
      <c r="H1745" s="6" t="s">
        <v>66</v>
      </c>
      <c r="I1745" s="6">
        <v>1</v>
      </c>
      <c r="J1745" s="6">
        <v>1</v>
      </c>
      <c r="K1745" s="6">
        <v>1</v>
      </c>
      <c r="L1745" s="6">
        <v>1</v>
      </c>
      <c r="M1745" s="6">
        <v>0</v>
      </c>
      <c r="N1745" s="6">
        <v>0</v>
      </c>
      <c r="O1745" s="6">
        <v>0</v>
      </c>
      <c r="P1745" s="6">
        <v>0</v>
      </c>
      <c r="Q1745" s="6">
        <v>1</v>
      </c>
      <c r="R1745" s="6">
        <v>0</v>
      </c>
      <c r="S1745" s="6">
        <v>0</v>
      </c>
      <c r="T1745" s="6">
        <v>0</v>
      </c>
      <c r="U1745" s="6">
        <v>1</v>
      </c>
    </row>
    <row r="1746" spans="1:21">
      <c r="A1746" s="6" t="s">
        <v>49</v>
      </c>
      <c r="B1746" s="6" t="s">
        <v>73</v>
      </c>
      <c r="C1746" s="6">
        <v>0</v>
      </c>
      <c r="E1746" s="21">
        <f>SUM($F$16:F1746)</f>
        <v>0.99746077465324456</v>
      </c>
      <c r="F1746" s="16">
        <f>I1746/$I$1814</f>
        <v>3.7898885772758278E-5</v>
      </c>
      <c r="G1746" s="6" t="s">
        <v>49</v>
      </c>
      <c r="H1746" s="6" t="s">
        <v>73</v>
      </c>
      <c r="I1746" s="6">
        <v>1</v>
      </c>
      <c r="J1746" s="6">
        <v>1</v>
      </c>
      <c r="K1746" s="6">
        <v>1</v>
      </c>
      <c r="L1746" s="6">
        <v>1</v>
      </c>
      <c r="M1746" s="6">
        <v>0</v>
      </c>
      <c r="N1746" s="6">
        <v>0</v>
      </c>
      <c r="O1746" s="6">
        <v>0</v>
      </c>
      <c r="P1746" s="6">
        <v>0</v>
      </c>
      <c r="Q1746" s="6">
        <v>1</v>
      </c>
      <c r="R1746" s="6">
        <v>0</v>
      </c>
      <c r="S1746" s="6">
        <v>0</v>
      </c>
      <c r="T1746" s="6">
        <v>0</v>
      </c>
      <c r="U1746" s="6">
        <v>1</v>
      </c>
    </row>
    <row r="1747" spans="1:21">
      <c r="A1747" s="6" t="s">
        <v>74</v>
      </c>
      <c r="B1747" s="6" t="s">
        <v>38</v>
      </c>
      <c r="C1747" s="6">
        <v>0</v>
      </c>
      <c r="E1747" s="21">
        <f>SUM($F$16:F1747)</f>
        <v>0.99749867353901733</v>
      </c>
      <c r="F1747" s="16">
        <f>I1747/$I$1814</f>
        <v>3.7898885772758278E-5</v>
      </c>
      <c r="G1747" s="6" t="s">
        <v>74</v>
      </c>
      <c r="H1747" s="6" t="s">
        <v>38</v>
      </c>
      <c r="I1747" s="6">
        <v>1</v>
      </c>
      <c r="J1747" s="6">
        <v>1</v>
      </c>
      <c r="K1747" s="6">
        <v>1</v>
      </c>
      <c r="L1747" s="6">
        <v>1</v>
      </c>
      <c r="M1747" s="6">
        <v>0</v>
      </c>
      <c r="N1747" s="6">
        <v>0</v>
      </c>
      <c r="O1747" s="6">
        <v>0</v>
      </c>
      <c r="P1747" s="6">
        <v>1</v>
      </c>
      <c r="Q1747" s="6">
        <v>0</v>
      </c>
      <c r="R1747" s="6">
        <v>1</v>
      </c>
      <c r="S1747" s="6">
        <v>0</v>
      </c>
      <c r="T1747" s="6">
        <v>0</v>
      </c>
      <c r="U1747" s="6">
        <v>1</v>
      </c>
    </row>
    <row r="1748" spans="1:21">
      <c r="A1748" s="6" t="s">
        <v>74</v>
      </c>
      <c r="B1748" s="6" t="s">
        <v>57</v>
      </c>
      <c r="C1748" s="6">
        <v>0</v>
      </c>
      <c r="E1748" s="21">
        <f>SUM($F$16:F1748)</f>
        <v>0.9975365724247901</v>
      </c>
      <c r="F1748" s="16">
        <f>I1748/$I$1814</f>
        <v>3.7898885772758278E-5</v>
      </c>
      <c r="G1748" s="6" t="s">
        <v>74</v>
      </c>
      <c r="H1748" s="6" t="s">
        <v>57</v>
      </c>
      <c r="I1748" s="6">
        <v>1</v>
      </c>
      <c r="J1748" s="6">
        <v>1</v>
      </c>
      <c r="K1748" s="6">
        <v>1</v>
      </c>
      <c r="L1748" s="6">
        <v>1</v>
      </c>
      <c r="M1748" s="6">
        <v>0</v>
      </c>
      <c r="N1748" s="6">
        <v>0</v>
      </c>
      <c r="O1748" s="6">
        <v>0</v>
      </c>
      <c r="P1748" s="6">
        <v>0</v>
      </c>
      <c r="Q1748" s="6">
        <v>1</v>
      </c>
      <c r="R1748" s="6">
        <v>0</v>
      </c>
      <c r="S1748" s="6">
        <v>0</v>
      </c>
      <c r="T1748" s="6">
        <v>1</v>
      </c>
      <c r="U1748" s="6">
        <v>0</v>
      </c>
    </row>
    <row r="1749" spans="1:21">
      <c r="A1749" s="6" t="s">
        <v>74</v>
      </c>
      <c r="B1749" s="6" t="s">
        <v>37</v>
      </c>
      <c r="C1749" s="6">
        <v>0</v>
      </c>
      <c r="E1749" s="21">
        <f>SUM($F$16:F1749)</f>
        <v>0.99757447131056287</v>
      </c>
      <c r="F1749" s="16">
        <f>I1749/$I$1814</f>
        <v>3.7898885772758278E-5</v>
      </c>
      <c r="G1749" s="6" t="s">
        <v>74</v>
      </c>
      <c r="H1749" s="6" t="s">
        <v>37</v>
      </c>
      <c r="I1749" s="6">
        <v>1</v>
      </c>
      <c r="J1749" s="6">
        <v>1</v>
      </c>
      <c r="K1749" s="6">
        <v>1</v>
      </c>
      <c r="L1749" s="6">
        <v>1</v>
      </c>
      <c r="M1749" s="6">
        <v>0</v>
      </c>
      <c r="N1749" s="6">
        <v>0</v>
      </c>
      <c r="O1749" s="6">
        <v>0</v>
      </c>
      <c r="P1749" s="6">
        <v>0</v>
      </c>
      <c r="Q1749" s="6">
        <v>1</v>
      </c>
      <c r="R1749" s="6">
        <v>0</v>
      </c>
      <c r="S1749" s="6">
        <v>0</v>
      </c>
      <c r="T1749" s="6">
        <v>1</v>
      </c>
      <c r="U1749" s="6">
        <v>0</v>
      </c>
    </row>
    <row r="1750" spans="1:21">
      <c r="A1750" s="6" t="s">
        <v>74</v>
      </c>
      <c r="B1750" s="6" t="s">
        <v>78</v>
      </c>
      <c r="C1750" s="6">
        <v>0</v>
      </c>
      <c r="E1750" s="21">
        <f>SUM($F$16:F1750)</f>
        <v>0.99761237019633564</v>
      </c>
      <c r="F1750" s="16">
        <f>I1750/$I$1814</f>
        <v>3.7898885772758278E-5</v>
      </c>
      <c r="G1750" s="6" t="s">
        <v>74</v>
      </c>
      <c r="H1750" s="6" t="s">
        <v>78</v>
      </c>
      <c r="I1750" s="6">
        <v>1</v>
      </c>
      <c r="J1750" s="6">
        <v>1</v>
      </c>
      <c r="K1750" s="6">
        <v>1</v>
      </c>
      <c r="L1750" s="6">
        <v>1</v>
      </c>
      <c r="M1750" s="6">
        <v>0</v>
      </c>
      <c r="N1750" s="6">
        <v>0</v>
      </c>
      <c r="O1750" s="6">
        <v>0</v>
      </c>
      <c r="P1750" s="6">
        <v>0</v>
      </c>
      <c r="Q1750" s="6">
        <v>1</v>
      </c>
      <c r="R1750" s="6">
        <v>1</v>
      </c>
      <c r="S1750" s="6">
        <v>0</v>
      </c>
      <c r="T1750" s="6">
        <v>0</v>
      </c>
      <c r="U1750" s="6">
        <v>1</v>
      </c>
    </row>
    <row r="1751" spans="1:21">
      <c r="A1751" s="6" t="s">
        <v>74</v>
      </c>
      <c r="B1751" s="6" t="s">
        <v>54</v>
      </c>
      <c r="C1751" s="6">
        <v>0</v>
      </c>
      <c r="E1751" s="21">
        <f>SUM($F$16:F1751)</f>
        <v>0.99765026908210841</v>
      </c>
      <c r="F1751" s="16">
        <f>I1751/$I$1814</f>
        <v>3.7898885772758278E-5</v>
      </c>
      <c r="G1751" s="6" t="s">
        <v>74</v>
      </c>
      <c r="H1751" s="6" t="s">
        <v>54</v>
      </c>
      <c r="I1751" s="6">
        <v>1</v>
      </c>
      <c r="J1751" s="6">
        <v>1</v>
      </c>
      <c r="K1751" s="6">
        <v>1</v>
      </c>
      <c r="L1751" s="6">
        <v>1</v>
      </c>
      <c r="M1751" s="6">
        <v>0</v>
      </c>
      <c r="N1751" s="6">
        <v>0</v>
      </c>
      <c r="O1751" s="6">
        <v>1</v>
      </c>
      <c r="P1751" s="6">
        <v>0</v>
      </c>
      <c r="Q1751" s="6">
        <v>1</v>
      </c>
      <c r="R1751" s="6">
        <v>0</v>
      </c>
      <c r="S1751" s="6">
        <v>0</v>
      </c>
      <c r="T1751" s="6">
        <v>0</v>
      </c>
      <c r="U1751" s="6">
        <v>1</v>
      </c>
    </row>
    <row r="1752" spans="1:21">
      <c r="A1752" s="6" t="s">
        <v>74</v>
      </c>
      <c r="B1752" s="6" t="s">
        <v>63</v>
      </c>
      <c r="C1752" s="6">
        <v>0</v>
      </c>
      <c r="E1752" s="21">
        <f>SUM($F$16:F1752)</f>
        <v>0.99768816796788118</v>
      </c>
      <c r="F1752" s="16">
        <f>I1752/$I$1814</f>
        <v>3.7898885772758278E-5</v>
      </c>
      <c r="G1752" s="6" t="s">
        <v>74</v>
      </c>
      <c r="H1752" s="6" t="s">
        <v>63</v>
      </c>
      <c r="I1752" s="6">
        <v>1</v>
      </c>
      <c r="J1752" s="6">
        <v>1</v>
      </c>
      <c r="K1752" s="6">
        <v>1</v>
      </c>
      <c r="L1752" s="6">
        <v>1</v>
      </c>
      <c r="M1752" s="6">
        <v>0</v>
      </c>
      <c r="N1752" s="6">
        <v>0</v>
      </c>
      <c r="O1752" s="6">
        <v>0</v>
      </c>
      <c r="P1752" s="6">
        <v>1</v>
      </c>
      <c r="Q1752" s="6">
        <v>0</v>
      </c>
      <c r="R1752" s="6">
        <v>0</v>
      </c>
      <c r="S1752" s="6">
        <v>1</v>
      </c>
      <c r="T1752" s="6">
        <v>0</v>
      </c>
      <c r="U1752" s="6">
        <v>1</v>
      </c>
    </row>
    <row r="1753" spans="1:21">
      <c r="A1753" s="6" t="s">
        <v>74</v>
      </c>
      <c r="B1753" s="6" t="s">
        <v>33</v>
      </c>
      <c r="C1753" s="6">
        <v>0</v>
      </c>
      <c r="E1753" s="21">
        <f>SUM($F$16:F1753)</f>
        <v>0.99772606685365395</v>
      </c>
      <c r="F1753" s="16">
        <f>I1753/$I$1814</f>
        <v>3.7898885772758278E-5</v>
      </c>
      <c r="G1753" s="6" t="s">
        <v>74</v>
      </c>
      <c r="H1753" s="6" t="s">
        <v>33</v>
      </c>
      <c r="I1753" s="6">
        <v>1</v>
      </c>
      <c r="J1753" s="6">
        <v>1</v>
      </c>
      <c r="K1753" s="6">
        <v>1</v>
      </c>
      <c r="L1753" s="6">
        <v>1</v>
      </c>
      <c r="M1753" s="6">
        <v>0</v>
      </c>
      <c r="N1753" s="6">
        <v>0</v>
      </c>
      <c r="O1753" s="6">
        <v>0</v>
      </c>
      <c r="P1753" s="6">
        <v>0</v>
      </c>
      <c r="Q1753" s="6">
        <v>1</v>
      </c>
      <c r="R1753" s="6">
        <v>0</v>
      </c>
      <c r="S1753" s="6">
        <v>0</v>
      </c>
      <c r="T1753" s="6">
        <v>1</v>
      </c>
      <c r="U1753" s="6">
        <v>0</v>
      </c>
    </row>
    <row r="1754" spans="1:21">
      <c r="A1754" s="6" t="s">
        <v>73</v>
      </c>
      <c r="B1754" s="6" t="s">
        <v>56</v>
      </c>
      <c r="C1754" s="6">
        <v>0</v>
      </c>
      <c r="E1754" s="21">
        <f>SUM($F$16:F1754)</f>
        <v>0.99776396573942672</v>
      </c>
      <c r="F1754" s="16">
        <f>I1754/$I$1814</f>
        <v>3.7898885772758278E-5</v>
      </c>
      <c r="G1754" s="6" t="s">
        <v>73</v>
      </c>
      <c r="H1754" s="6" t="s">
        <v>56</v>
      </c>
      <c r="I1754" s="6">
        <v>1</v>
      </c>
      <c r="J1754" s="6">
        <v>1</v>
      </c>
      <c r="K1754" s="6">
        <v>1</v>
      </c>
      <c r="L1754" s="6">
        <v>1</v>
      </c>
      <c r="M1754" s="6">
        <v>0</v>
      </c>
      <c r="N1754" s="6">
        <v>0</v>
      </c>
      <c r="O1754" s="6">
        <v>1</v>
      </c>
      <c r="P1754" s="6">
        <v>0</v>
      </c>
      <c r="Q1754" s="6">
        <v>1</v>
      </c>
      <c r="R1754" s="6">
        <v>0</v>
      </c>
      <c r="S1754" s="6">
        <v>0</v>
      </c>
      <c r="T1754" s="6">
        <v>1</v>
      </c>
      <c r="U1754" s="6">
        <v>0</v>
      </c>
    </row>
    <row r="1755" spans="1:21">
      <c r="A1755" s="6" t="s">
        <v>73</v>
      </c>
      <c r="B1755" s="6" t="s">
        <v>59</v>
      </c>
      <c r="C1755" s="6">
        <v>0</v>
      </c>
      <c r="E1755" s="21">
        <f>SUM($F$16:F1755)</f>
        <v>0.99780186462519949</v>
      </c>
      <c r="F1755" s="16">
        <f>I1755/$I$1814</f>
        <v>3.7898885772758278E-5</v>
      </c>
      <c r="G1755" s="6" t="s">
        <v>73</v>
      </c>
      <c r="H1755" s="6" t="s">
        <v>59</v>
      </c>
      <c r="I1755" s="6">
        <v>1</v>
      </c>
      <c r="J1755" s="6">
        <v>1</v>
      </c>
      <c r="K1755" s="6">
        <v>1</v>
      </c>
      <c r="L1755" s="6">
        <v>1</v>
      </c>
      <c r="M1755" s="6">
        <v>0</v>
      </c>
      <c r="N1755" s="6">
        <v>0</v>
      </c>
      <c r="O1755" s="6">
        <v>1</v>
      </c>
      <c r="P1755" s="6">
        <v>1</v>
      </c>
      <c r="Q1755" s="6">
        <v>0</v>
      </c>
      <c r="R1755" s="6">
        <v>0</v>
      </c>
      <c r="S1755" s="6">
        <v>0</v>
      </c>
      <c r="T1755" s="6">
        <v>0</v>
      </c>
      <c r="U1755" s="6">
        <v>1</v>
      </c>
    </row>
    <row r="1756" spans="1:21">
      <c r="A1756" s="6" t="s">
        <v>73</v>
      </c>
      <c r="B1756" s="6" t="s">
        <v>74</v>
      </c>
      <c r="C1756" s="6">
        <v>0</v>
      </c>
      <c r="E1756" s="21">
        <f>SUM($F$16:F1756)</f>
        <v>0.99783976351097226</v>
      </c>
      <c r="F1756" s="16">
        <f>I1756/$I$1814</f>
        <v>3.7898885772758278E-5</v>
      </c>
      <c r="G1756" s="6" t="s">
        <v>73</v>
      </c>
      <c r="H1756" s="6" t="s">
        <v>74</v>
      </c>
      <c r="I1756" s="6">
        <v>1</v>
      </c>
      <c r="J1756" s="6">
        <v>1</v>
      </c>
      <c r="K1756" s="6">
        <v>1</v>
      </c>
      <c r="L1756" s="6">
        <v>1</v>
      </c>
      <c r="M1756" s="6">
        <v>0</v>
      </c>
      <c r="N1756" s="6">
        <v>0</v>
      </c>
      <c r="O1756" s="6">
        <v>0</v>
      </c>
      <c r="P1756" s="6">
        <v>0</v>
      </c>
      <c r="Q1756" s="6">
        <v>1</v>
      </c>
      <c r="R1756" s="6">
        <v>0</v>
      </c>
      <c r="S1756" s="6">
        <v>0</v>
      </c>
      <c r="T1756" s="6">
        <v>0</v>
      </c>
      <c r="U1756" s="6">
        <v>1</v>
      </c>
    </row>
    <row r="1757" spans="1:21">
      <c r="A1757" s="6" t="s">
        <v>73</v>
      </c>
      <c r="B1757" s="6" t="s">
        <v>54</v>
      </c>
      <c r="C1757" s="6">
        <v>0</v>
      </c>
      <c r="E1757" s="21">
        <f>SUM($F$16:F1757)</f>
        <v>0.99787766239674502</v>
      </c>
      <c r="F1757" s="16">
        <f>I1757/$I$1814</f>
        <v>3.7898885772758278E-5</v>
      </c>
      <c r="G1757" s="6" t="s">
        <v>73</v>
      </c>
      <c r="H1757" s="6" t="s">
        <v>54</v>
      </c>
      <c r="I1757" s="6">
        <v>1</v>
      </c>
      <c r="J1757" s="6">
        <v>1</v>
      </c>
      <c r="K1757" s="6">
        <v>1</v>
      </c>
      <c r="L1757" s="6">
        <v>1</v>
      </c>
      <c r="M1757" s="6">
        <v>0</v>
      </c>
      <c r="N1757" s="6">
        <v>0</v>
      </c>
      <c r="O1757" s="6">
        <v>0</v>
      </c>
      <c r="P1757" s="6">
        <v>0</v>
      </c>
      <c r="Q1757" s="6">
        <v>1</v>
      </c>
      <c r="R1757" s="6">
        <v>0</v>
      </c>
      <c r="S1757" s="6">
        <v>0</v>
      </c>
      <c r="T1757" s="6">
        <v>0</v>
      </c>
      <c r="U1757" s="6">
        <v>1</v>
      </c>
    </row>
    <row r="1758" spans="1:21">
      <c r="A1758" s="6" t="s">
        <v>43</v>
      </c>
      <c r="B1758" s="6" t="s">
        <v>52</v>
      </c>
      <c r="C1758" s="6">
        <v>0</v>
      </c>
      <c r="E1758" s="21">
        <f>SUM($F$16:F1758)</f>
        <v>0.99791556128251779</v>
      </c>
      <c r="F1758" s="16">
        <f>I1758/$I$1814</f>
        <v>3.7898885772758278E-5</v>
      </c>
      <c r="G1758" s="6" t="s">
        <v>43</v>
      </c>
      <c r="H1758" s="6" t="s">
        <v>52</v>
      </c>
      <c r="I1758" s="6">
        <v>1</v>
      </c>
      <c r="J1758" s="6">
        <v>1</v>
      </c>
      <c r="K1758" s="6">
        <v>1</v>
      </c>
      <c r="L1758" s="6">
        <v>1</v>
      </c>
      <c r="M1758" s="6">
        <v>0</v>
      </c>
      <c r="N1758" s="6">
        <v>0</v>
      </c>
      <c r="O1758" s="6">
        <v>0</v>
      </c>
      <c r="P1758" s="6">
        <v>0</v>
      </c>
      <c r="Q1758" s="6">
        <v>1</v>
      </c>
      <c r="R1758" s="6">
        <v>0</v>
      </c>
      <c r="S1758" s="6">
        <v>0</v>
      </c>
      <c r="T1758" s="6">
        <v>1</v>
      </c>
      <c r="U1758" s="6">
        <v>0</v>
      </c>
    </row>
    <row r="1759" spans="1:21">
      <c r="A1759" s="6" t="s">
        <v>53</v>
      </c>
      <c r="B1759" s="6" t="s">
        <v>51</v>
      </c>
      <c r="C1759" s="6">
        <v>0</v>
      </c>
      <c r="E1759" s="21">
        <f>SUM($F$16:F1759)</f>
        <v>0.99795346016829056</v>
      </c>
      <c r="F1759" s="16">
        <f>I1759/$I$1814</f>
        <v>3.7898885772758278E-5</v>
      </c>
      <c r="G1759" s="6" t="s">
        <v>53</v>
      </c>
      <c r="H1759" s="6" t="s">
        <v>51</v>
      </c>
      <c r="I1759" s="6">
        <v>1</v>
      </c>
      <c r="J1759" s="6">
        <v>1</v>
      </c>
      <c r="K1759" s="6">
        <v>1</v>
      </c>
      <c r="L1759" s="6">
        <v>1</v>
      </c>
      <c r="M1759" s="6">
        <v>0</v>
      </c>
      <c r="N1759" s="6">
        <v>0</v>
      </c>
      <c r="O1759" s="6">
        <v>0</v>
      </c>
      <c r="P1759" s="6">
        <v>0</v>
      </c>
      <c r="Q1759" s="6">
        <v>1</v>
      </c>
      <c r="R1759" s="6">
        <v>0</v>
      </c>
      <c r="S1759" s="6">
        <v>1</v>
      </c>
      <c r="T1759" s="6">
        <v>0</v>
      </c>
      <c r="U1759" s="6">
        <v>1</v>
      </c>
    </row>
    <row r="1760" spans="1:21">
      <c r="A1760" s="6" t="s">
        <v>36</v>
      </c>
      <c r="B1760" s="6" t="s">
        <v>78</v>
      </c>
      <c r="C1760" s="6">
        <v>0</v>
      </c>
      <c r="E1760" s="21">
        <f>SUM($F$16:F1760)</f>
        <v>0.99799135905406333</v>
      </c>
      <c r="F1760" s="16">
        <f>I1760/$I$1814</f>
        <v>3.7898885772758278E-5</v>
      </c>
      <c r="G1760" s="6" t="s">
        <v>36</v>
      </c>
      <c r="H1760" s="6" t="s">
        <v>78</v>
      </c>
      <c r="I1760" s="6">
        <v>1</v>
      </c>
      <c r="J1760" s="6">
        <v>1</v>
      </c>
      <c r="K1760" s="6">
        <v>1</v>
      </c>
      <c r="L1760" s="6">
        <v>1</v>
      </c>
      <c r="M1760" s="6">
        <v>0</v>
      </c>
      <c r="N1760" s="6">
        <v>0</v>
      </c>
      <c r="O1760" s="6">
        <v>0</v>
      </c>
      <c r="P1760" s="6">
        <v>0</v>
      </c>
      <c r="Q1760" s="6">
        <v>1</v>
      </c>
      <c r="R1760" s="6">
        <v>1</v>
      </c>
      <c r="S1760" s="6">
        <v>0</v>
      </c>
      <c r="T1760" s="6">
        <v>0</v>
      </c>
      <c r="U1760" s="6">
        <v>1</v>
      </c>
    </row>
    <row r="1761" spans="1:21">
      <c r="A1761" s="6" t="s">
        <v>35</v>
      </c>
      <c r="B1761" s="6" t="s">
        <v>76</v>
      </c>
      <c r="C1761" s="6">
        <v>0</v>
      </c>
      <c r="E1761" s="21">
        <f>SUM($F$16:F1761)</f>
        <v>0.9980292579398361</v>
      </c>
      <c r="F1761" s="16">
        <f>I1761/$I$1814</f>
        <v>3.7898885772758278E-5</v>
      </c>
      <c r="G1761" s="6" t="s">
        <v>35</v>
      </c>
      <c r="H1761" s="6" t="s">
        <v>76</v>
      </c>
      <c r="I1761" s="6">
        <v>1</v>
      </c>
      <c r="J1761" s="6">
        <v>1</v>
      </c>
      <c r="K1761" s="6">
        <v>1</v>
      </c>
      <c r="L1761" s="6">
        <v>1</v>
      </c>
      <c r="M1761" s="6">
        <v>0</v>
      </c>
      <c r="N1761" s="6">
        <v>0</v>
      </c>
      <c r="O1761" s="6">
        <v>0</v>
      </c>
      <c r="P1761" s="6">
        <v>1</v>
      </c>
      <c r="Q1761" s="6">
        <v>0</v>
      </c>
      <c r="R1761" s="6">
        <v>1</v>
      </c>
      <c r="S1761" s="6">
        <v>0</v>
      </c>
      <c r="T1761" s="6">
        <v>0</v>
      </c>
      <c r="U1761" s="6">
        <v>1</v>
      </c>
    </row>
    <row r="1762" spans="1:21">
      <c r="A1762" s="6" t="s">
        <v>35</v>
      </c>
      <c r="B1762" s="6" t="s">
        <v>73</v>
      </c>
      <c r="C1762" s="6">
        <v>0</v>
      </c>
      <c r="E1762" s="21">
        <f>SUM($F$16:F1762)</f>
        <v>0.99806715682560887</v>
      </c>
      <c r="F1762" s="16">
        <f>I1762/$I$1814</f>
        <v>3.7898885772758278E-5</v>
      </c>
      <c r="G1762" s="6" t="s">
        <v>35</v>
      </c>
      <c r="H1762" s="6" t="s">
        <v>73</v>
      </c>
      <c r="I1762" s="6">
        <v>1</v>
      </c>
      <c r="J1762" s="6">
        <v>1</v>
      </c>
      <c r="K1762" s="6">
        <v>1</v>
      </c>
      <c r="L1762" s="6">
        <v>1</v>
      </c>
      <c r="M1762" s="6">
        <v>0</v>
      </c>
      <c r="N1762" s="6">
        <v>0</v>
      </c>
      <c r="O1762" s="6">
        <v>0</v>
      </c>
      <c r="P1762" s="6">
        <v>0</v>
      </c>
      <c r="Q1762" s="6">
        <v>1</v>
      </c>
      <c r="R1762" s="6">
        <v>0</v>
      </c>
      <c r="S1762" s="6">
        <v>0</v>
      </c>
      <c r="T1762" s="6">
        <v>1</v>
      </c>
      <c r="U1762" s="6">
        <v>0</v>
      </c>
    </row>
    <row r="1763" spans="1:21">
      <c r="A1763" s="6" t="s">
        <v>62</v>
      </c>
      <c r="B1763" s="6" t="s">
        <v>75</v>
      </c>
      <c r="C1763" s="6">
        <v>0</v>
      </c>
      <c r="E1763" s="21">
        <f>SUM($F$16:F1763)</f>
        <v>0.99810505571138164</v>
      </c>
      <c r="F1763" s="16">
        <f>I1763/$I$1814</f>
        <v>3.7898885772758278E-5</v>
      </c>
      <c r="G1763" s="6" t="s">
        <v>62</v>
      </c>
      <c r="H1763" s="6" t="s">
        <v>75</v>
      </c>
      <c r="I1763" s="6">
        <v>1</v>
      </c>
      <c r="J1763" s="6">
        <v>1</v>
      </c>
      <c r="K1763" s="6">
        <v>1</v>
      </c>
      <c r="L1763" s="6">
        <v>1</v>
      </c>
      <c r="M1763" s="6">
        <v>0</v>
      </c>
      <c r="N1763" s="6">
        <v>0</v>
      </c>
      <c r="O1763" s="6">
        <v>0</v>
      </c>
      <c r="P1763" s="6">
        <v>0</v>
      </c>
      <c r="Q1763" s="6">
        <v>1</v>
      </c>
      <c r="R1763" s="6">
        <v>0</v>
      </c>
      <c r="S1763" s="6">
        <v>0</v>
      </c>
      <c r="T1763" s="6">
        <v>0</v>
      </c>
      <c r="U1763" s="6">
        <v>1</v>
      </c>
    </row>
    <row r="1764" spans="1:21">
      <c r="A1764" s="6" t="s">
        <v>62</v>
      </c>
      <c r="B1764" s="6" t="s">
        <v>38</v>
      </c>
      <c r="C1764" s="6">
        <v>0</v>
      </c>
      <c r="E1764" s="21">
        <f>SUM($F$16:F1764)</f>
        <v>0.99814295459715441</v>
      </c>
      <c r="F1764" s="16">
        <f>I1764/$I$1814</f>
        <v>3.7898885772758278E-5</v>
      </c>
      <c r="G1764" s="6" t="s">
        <v>62</v>
      </c>
      <c r="H1764" s="6" t="s">
        <v>38</v>
      </c>
      <c r="I1764" s="6">
        <v>1</v>
      </c>
      <c r="J1764" s="6">
        <v>1</v>
      </c>
      <c r="K1764" s="6">
        <v>1</v>
      </c>
      <c r="L1764" s="6">
        <v>1</v>
      </c>
      <c r="M1764" s="6">
        <v>0</v>
      </c>
      <c r="N1764" s="6">
        <v>0</v>
      </c>
      <c r="O1764" s="6">
        <v>0</v>
      </c>
      <c r="P1764" s="6">
        <v>0</v>
      </c>
      <c r="Q1764" s="6">
        <v>1</v>
      </c>
      <c r="R1764" s="6">
        <v>0</v>
      </c>
      <c r="S1764" s="6">
        <v>0</v>
      </c>
      <c r="T1764" s="6">
        <v>1</v>
      </c>
      <c r="U1764" s="6">
        <v>0</v>
      </c>
    </row>
    <row r="1765" spans="1:21">
      <c r="A1765" s="6" t="s">
        <v>62</v>
      </c>
      <c r="B1765" s="6" t="s">
        <v>51</v>
      </c>
      <c r="C1765" s="6">
        <v>0</v>
      </c>
      <c r="E1765" s="21">
        <f>SUM($F$16:F1765)</f>
        <v>0.99818085348292718</v>
      </c>
      <c r="F1765" s="16">
        <f>I1765/$I$1814</f>
        <v>3.7898885772758278E-5</v>
      </c>
      <c r="G1765" s="6" t="s">
        <v>62</v>
      </c>
      <c r="H1765" s="6" t="s">
        <v>51</v>
      </c>
      <c r="I1765" s="6">
        <v>1</v>
      </c>
      <c r="J1765" s="6">
        <v>1</v>
      </c>
      <c r="K1765" s="6">
        <v>1</v>
      </c>
      <c r="L1765" s="6">
        <v>1</v>
      </c>
      <c r="M1765" s="6">
        <v>0</v>
      </c>
      <c r="N1765" s="6">
        <v>0</v>
      </c>
      <c r="O1765" s="6">
        <v>0</v>
      </c>
      <c r="P1765" s="6">
        <v>0</v>
      </c>
      <c r="Q1765" s="6">
        <v>1</v>
      </c>
      <c r="R1765" s="6">
        <v>0</v>
      </c>
      <c r="S1765" s="6">
        <v>0</v>
      </c>
      <c r="T1765" s="6">
        <v>1</v>
      </c>
      <c r="U1765" s="6">
        <v>0</v>
      </c>
    </row>
    <row r="1766" spans="1:21">
      <c r="A1766" s="6" t="s">
        <v>77</v>
      </c>
      <c r="B1766" s="6" t="s">
        <v>76</v>
      </c>
      <c r="C1766" s="6">
        <v>1</v>
      </c>
      <c r="E1766" s="21">
        <f>SUM($F$16:F1766)</f>
        <v>0.99821875236869995</v>
      </c>
      <c r="F1766" s="9">
        <f>I1766/$I$1814</f>
        <v>3.7898885772758278E-5</v>
      </c>
      <c r="G1766" s="6" t="s">
        <v>77</v>
      </c>
      <c r="H1766" s="6" t="s">
        <v>76</v>
      </c>
      <c r="I1766" s="6">
        <v>1</v>
      </c>
      <c r="J1766" s="6">
        <v>1</v>
      </c>
      <c r="K1766" s="6">
        <v>1</v>
      </c>
      <c r="L1766" s="6">
        <v>1</v>
      </c>
      <c r="M1766" s="6">
        <v>0</v>
      </c>
      <c r="N1766" s="6">
        <v>0</v>
      </c>
      <c r="O1766" s="6">
        <v>0</v>
      </c>
      <c r="P1766" s="6">
        <v>0</v>
      </c>
      <c r="Q1766" s="6">
        <v>1</v>
      </c>
      <c r="R1766" s="6">
        <v>0</v>
      </c>
      <c r="S1766" s="6">
        <v>0</v>
      </c>
      <c r="T1766" s="6">
        <v>0</v>
      </c>
      <c r="U1766" s="6">
        <v>1</v>
      </c>
    </row>
    <row r="1767" spans="1:21">
      <c r="A1767" s="6" t="s">
        <v>56</v>
      </c>
      <c r="B1767" s="6" t="s">
        <v>78</v>
      </c>
      <c r="C1767" s="6">
        <v>0</v>
      </c>
      <c r="E1767" s="21">
        <f>SUM($F$16:F1767)</f>
        <v>0.99825665125447272</v>
      </c>
      <c r="F1767" s="16">
        <f>I1767/$I$1814</f>
        <v>3.7898885772758278E-5</v>
      </c>
      <c r="G1767" s="6" t="s">
        <v>56</v>
      </c>
      <c r="H1767" s="6" t="s">
        <v>78</v>
      </c>
      <c r="I1767" s="6">
        <v>1</v>
      </c>
      <c r="J1767" s="6">
        <v>1</v>
      </c>
      <c r="K1767" s="6">
        <v>1</v>
      </c>
      <c r="L1767" s="6">
        <v>1</v>
      </c>
      <c r="M1767" s="6">
        <v>0</v>
      </c>
      <c r="N1767" s="6">
        <v>0</v>
      </c>
      <c r="O1767" s="6">
        <v>0</v>
      </c>
      <c r="P1767" s="6">
        <v>0</v>
      </c>
      <c r="Q1767" s="6">
        <v>1</v>
      </c>
      <c r="R1767" s="6">
        <v>0</v>
      </c>
      <c r="S1767" s="6">
        <v>0</v>
      </c>
      <c r="T1767" s="6">
        <v>0</v>
      </c>
      <c r="U1767" s="6">
        <v>1</v>
      </c>
    </row>
    <row r="1768" spans="1:21">
      <c r="A1768" s="6" t="s">
        <v>67</v>
      </c>
      <c r="B1768" s="6" t="s">
        <v>50</v>
      </c>
      <c r="C1768" s="6">
        <v>0</v>
      </c>
      <c r="E1768" s="21">
        <f>SUM($F$16:F1768)</f>
        <v>0.99829455014024548</v>
      </c>
      <c r="F1768" s="16">
        <f>I1768/$I$1814</f>
        <v>3.7898885772758278E-5</v>
      </c>
      <c r="G1768" s="6" t="s">
        <v>67</v>
      </c>
      <c r="H1768" s="6" t="s">
        <v>50</v>
      </c>
      <c r="I1768" s="6">
        <v>1</v>
      </c>
      <c r="J1768" s="6">
        <v>1</v>
      </c>
      <c r="K1768" s="6">
        <v>1</v>
      </c>
      <c r="L1768" s="6">
        <v>1</v>
      </c>
      <c r="M1768" s="6">
        <v>0</v>
      </c>
      <c r="N1768" s="6">
        <v>0</v>
      </c>
      <c r="O1768" s="6">
        <v>0</v>
      </c>
      <c r="P1768" s="6">
        <v>0</v>
      </c>
      <c r="Q1768" s="6">
        <v>1</v>
      </c>
      <c r="R1768" s="6">
        <v>0</v>
      </c>
      <c r="S1768" s="6">
        <v>0</v>
      </c>
      <c r="T1768" s="6">
        <v>1</v>
      </c>
      <c r="U1768" s="6">
        <v>0</v>
      </c>
    </row>
    <row r="1769" spans="1:21">
      <c r="A1769" s="6" t="s">
        <v>75</v>
      </c>
      <c r="B1769" s="6" t="s">
        <v>68</v>
      </c>
      <c r="C1769" s="6">
        <v>0</v>
      </c>
      <c r="E1769" s="21">
        <f>SUM($F$16:F1769)</f>
        <v>0.99833244902601825</v>
      </c>
      <c r="F1769" s="16">
        <f>I1769/$I$1814</f>
        <v>3.7898885772758278E-5</v>
      </c>
      <c r="G1769" s="6" t="s">
        <v>75</v>
      </c>
      <c r="H1769" s="6" t="s">
        <v>68</v>
      </c>
      <c r="I1769" s="6">
        <v>1</v>
      </c>
      <c r="J1769" s="6">
        <v>1</v>
      </c>
      <c r="K1769" s="6">
        <v>1</v>
      </c>
      <c r="L1769" s="6">
        <v>1</v>
      </c>
      <c r="M1769" s="6">
        <v>0</v>
      </c>
      <c r="N1769" s="6">
        <v>0</v>
      </c>
      <c r="O1769" s="6">
        <v>0</v>
      </c>
      <c r="P1769" s="6">
        <v>0</v>
      </c>
      <c r="Q1769" s="6">
        <v>1</v>
      </c>
      <c r="R1769" s="6">
        <v>0</v>
      </c>
      <c r="S1769" s="6">
        <v>1</v>
      </c>
      <c r="T1769" s="6">
        <v>0</v>
      </c>
      <c r="U1769" s="6">
        <v>1</v>
      </c>
    </row>
    <row r="1770" spans="1:21">
      <c r="A1770" s="6" t="s">
        <v>75</v>
      </c>
      <c r="B1770" s="6" t="s">
        <v>33</v>
      </c>
      <c r="C1770" s="6">
        <v>0</v>
      </c>
      <c r="E1770" s="21">
        <f>SUM($F$16:F1770)</f>
        <v>0.99837034791179102</v>
      </c>
      <c r="F1770" s="16">
        <f>I1770/$I$1814</f>
        <v>3.7898885772758278E-5</v>
      </c>
      <c r="G1770" s="6" t="s">
        <v>75</v>
      </c>
      <c r="H1770" s="6" t="s">
        <v>33</v>
      </c>
      <c r="I1770" s="6">
        <v>1</v>
      </c>
      <c r="J1770" s="6">
        <v>1</v>
      </c>
      <c r="K1770" s="6">
        <v>1</v>
      </c>
      <c r="L1770" s="6">
        <v>1</v>
      </c>
      <c r="M1770" s="6">
        <v>0</v>
      </c>
      <c r="N1770" s="6">
        <v>0</v>
      </c>
      <c r="O1770" s="6">
        <v>0</v>
      </c>
      <c r="P1770" s="6">
        <v>0</v>
      </c>
      <c r="Q1770" s="6">
        <v>1</v>
      </c>
      <c r="R1770" s="6">
        <v>0</v>
      </c>
      <c r="S1770" s="6">
        <v>0</v>
      </c>
      <c r="T1770" s="6">
        <v>0</v>
      </c>
      <c r="U1770" s="6">
        <v>1</v>
      </c>
    </row>
    <row r="1771" spans="1:21">
      <c r="A1771" s="6" t="s">
        <v>75</v>
      </c>
      <c r="B1771" s="6" t="s">
        <v>77</v>
      </c>
      <c r="C1771" s="6">
        <v>0</v>
      </c>
      <c r="E1771" s="21">
        <f>SUM($F$16:F1771)</f>
        <v>0.99840824679756379</v>
      </c>
      <c r="F1771" s="16">
        <f>I1771/$I$1814</f>
        <v>3.7898885772758278E-5</v>
      </c>
      <c r="G1771" s="6" t="s">
        <v>75</v>
      </c>
      <c r="H1771" s="6" t="s">
        <v>77</v>
      </c>
      <c r="I1771" s="6">
        <v>1</v>
      </c>
      <c r="J1771" s="6">
        <v>1</v>
      </c>
      <c r="K1771" s="6">
        <v>1</v>
      </c>
      <c r="L1771" s="6">
        <v>1</v>
      </c>
      <c r="M1771" s="6">
        <v>0</v>
      </c>
      <c r="N1771" s="6">
        <v>0</v>
      </c>
      <c r="O1771" s="6">
        <v>0</v>
      </c>
      <c r="P1771" s="6">
        <v>0</v>
      </c>
      <c r="Q1771" s="6">
        <v>1</v>
      </c>
      <c r="R1771" s="6">
        <v>0</v>
      </c>
      <c r="S1771" s="6">
        <v>0</v>
      </c>
      <c r="T1771" s="6">
        <v>0</v>
      </c>
      <c r="U1771" s="6">
        <v>1</v>
      </c>
    </row>
    <row r="1772" spans="1:21">
      <c r="A1772" s="6" t="s">
        <v>75</v>
      </c>
      <c r="B1772" s="6" t="s">
        <v>37</v>
      </c>
      <c r="C1772" s="6">
        <v>0</v>
      </c>
      <c r="E1772" s="21">
        <f>SUM($F$16:F1772)</f>
        <v>0.99844614568333656</v>
      </c>
      <c r="F1772" s="16">
        <f>I1772/$I$1814</f>
        <v>3.7898885772758278E-5</v>
      </c>
      <c r="G1772" s="6" t="s">
        <v>75</v>
      </c>
      <c r="H1772" s="6" t="s">
        <v>37</v>
      </c>
      <c r="I1772" s="6">
        <v>1</v>
      </c>
      <c r="J1772" s="6">
        <v>1</v>
      </c>
      <c r="K1772" s="6">
        <v>1</v>
      </c>
      <c r="L1772" s="6">
        <v>1</v>
      </c>
      <c r="M1772" s="6">
        <v>0</v>
      </c>
      <c r="N1772" s="6">
        <v>0</v>
      </c>
      <c r="O1772" s="6">
        <v>0</v>
      </c>
      <c r="P1772" s="6">
        <v>0</v>
      </c>
      <c r="Q1772" s="6">
        <v>1</v>
      </c>
      <c r="R1772" s="6">
        <v>0</v>
      </c>
      <c r="S1772" s="6">
        <v>0</v>
      </c>
      <c r="T1772" s="6">
        <v>0</v>
      </c>
      <c r="U1772" s="6">
        <v>1</v>
      </c>
    </row>
    <row r="1773" spans="1:21">
      <c r="A1773" s="6" t="s">
        <v>75</v>
      </c>
      <c r="B1773" s="6" t="s">
        <v>71</v>
      </c>
      <c r="C1773" s="6">
        <v>0</v>
      </c>
      <c r="E1773" s="21">
        <f>SUM($F$16:F1773)</f>
        <v>0.99848404456910933</v>
      </c>
      <c r="F1773" s="16">
        <f>I1773/$I$1814</f>
        <v>3.7898885772758278E-5</v>
      </c>
      <c r="G1773" s="6" t="s">
        <v>75</v>
      </c>
      <c r="H1773" s="6" t="s">
        <v>71</v>
      </c>
      <c r="I1773" s="6">
        <v>1</v>
      </c>
      <c r="J1773" s="6">
        <v>1</v>
      </c>
      <c r="K1773" s="6">
        <v>1</v>
      </c>
      <c r="L1773" s="6">
        <v>1</v>
      </c>
      <c r="M1773" s="6">
        <v>0</v>
      </c>
      <c r="N1773" s="6">
        <v>0</v>
      </c>
      <c r="O1773" s="6">
        <v>0</v>
      </c>
      <c r="P1773" s="6">
        <v>0</v>
      </c>
      <c r="Q1773" s="6">
        <v>1</v>
      </c>
      <c r="R1773" s="6">
        <v>1</v>
      </c>
      <c r="S1773" s="6">
        <v>0</v>
      </c>
      <c r="T1773" s="6">
        <v>0</v>
      </c>
      <c r="U1773" s="6">
        <v>1</v>
      </c>
    </row>
    <row r="1774" spans="1:21">
      <c r="A1774" s="6" t="s">
        <v>49</v>
      </c>
      <c r="B1774" s="6" t="s">
        <v>72</v>
      </c>
      <c r="C1774" s="6">
        <v>0</v>
      </c>
      <c r="E1774" s="21">
        <f>SUM($F$16:F1774)</f>
        <v>0.9985219434548821</v>
      </c>
      <c r="F1774" s="16">
        <f>I1774/$I$1814</f>
        <v>3.7898885772758278E-5</v>
      </c>
      <c r="G1774" s="6" t="s">
        <v>49</v>
      </c>
      <c r="H1774" s="6" t="s">
        <v>72</v>
      </c>
      <c r="I1774" s="6">
        <v>1</v>
      </c>
      <c r="J1774" s="6">
        <v>1</v>
      </c>
      <c r="K1774" s="6">
        <v>1</v>
      </c>
      <c r="L1774" s="6">
        <v>1</v>
      </c>
      <c r="M1774" s="6">
        <v>0</v>
      </c>
      <c r="N1774" s="6">
        <v>0</v>
      </c>
      <c r="O1774" s="6">
        <v>0</v>
      </c>
      <c r="P1774" s="6">
        <v>0</v>
      </c>
      <c r="Q1774" s="6">
        <v>1</v>
      </c>
      <c r="R1774" s="6">
        <v>0</v>
      </c>
      <c r="S1774" s="6">
        <v>1</v>
      </c>
      <c r="T1774" s="6">
        <v>0</v>
      </c>
      <c r="U1774" s="6">
        <v>1</v>
      </c>
    </row>
    <row r="1775" spans="1:21">
      <c r="A1775" s="6" t="s">
        <v>60</v>
      </c>
      <c r="B1775" s="6" t="s">
        <v>75</v>
      </c>
      <c r="C1775" s="6">
        <v>0</v>
      </c>
      <c r="E1775" s="21">
        <f>SUM($F$16:F1775)</f>
        <v>0.99855984234065487</v>
      </c>
      <c r="F1775" s="16">
        <f>I1775/$I$1814</f>
        <v>3.7898885772758278E-5</v>
      </c>
      <c r="G1775" s="6" t="s">
        <v>60</v>
      </c>
      <c r="H1775" s="6" t="s">
        <v>75</v>
      </c>
      <c r="I1775" s="6">
        <v>1</v>
      </c>
      <c r="J1775" s="6">
        <v>1</v>
      </c>
      <c r="K1775" s="6">
        <v>1</v>
      </c>
      <c r="L1775" s="6">
        <v>1</v>
      </c>
      <c r="M1775" s="6">
        <v>0</v>
      </c>
      <c r="N1775" s="6">
        <v>0</v>
      </c>
      <c r="O1775" s="6">
        <v>0</v>
      </c>
      <c r="P1775" s="6">
        <v>0</v>
      </c>
      <c r="Q1775" s="6">
        <v>1</v>
      </c>
      <c r="R1775" s="6">
        <v>0</v>
      </c>
      <c r="S1775" s="6">
        <v>0</v>
      </c>
      <c r="T1775" s="6">
        <v>0</v>
      </c>
      <c r="U1775" s="6">
        <v>1</v>
      </c>
    </row>
    <row r="1776" spans="1:21">
      <c r="A1776" s="6" t="s">
        <v>60</v>
      </c>
      <c r="B1776" s="6" t="s">
        <v>55</v>
      </c>
      <c r="C1776" s="6">
        <v>0</v>
      </c>
      <c r="E1776" s="21">
        <f>SUM($F$16:F1776)</f>
        <v>0.99859774122642764</v>
      </c>
      <c r="F1776" s="16">
        <f>I1776/$I$1814</f>
        <v>3.7898885772758278E-5</v>
      </c>
      <c r="G1776" s="6" t="s">
        <v>60</v>
      </c>
      <c r="H1776" s="6" t="s">
        <v>55</v>
      </c>
      <c r="I1776" s="6">
        <v>1</v>
      </c>
      <c r="J1776" s="6">
        <v>1</v>
      </c>
      <c r="K1776" s="6">
        <v>1</v>
      </c>
      <c r="L1776" s="6">
        <v>1</v>
      </c>
      <c r="M1776" s="6">
        <v>0</v>
      </c>
      <c r="N1776" s="6">
        <v>0</v>
      </c>
      <c r="O1776" s="6">
        <v>0</v>
      </c>
      <c r="P1776" s="6">
        <v>1</v>
      </c>
      <c r="Q1776" s="6">
        <v>0</v>
      </c>
      <c r="R1776" s="6">
        <v>0</v>
      </c>
      <c r="S1776" s="6">
        <v>1</v>
      </c>
      <c r="T1776" s="6">
        <v>0</v>
      </c>
      <c r="U1776" s="6">
        <v>1</v>
      </c>
    </row>
    <row r="1777" spans="1:21">
      <c r="A1777" s="6" t="s">
        <v>60</v>
      </c>
      <c r="B1777" s="6" t="s">
        <v>69</v>
      </c>
      <c r="C1777" s="6">
        <v>0</v>
      </c>
      <c r="E1777" s="21">
        <f>SUM($F$16:F1777)</f>
        <v>0.99863564011220041</v>
      </c>
      <c r="F1777" s="16">
        <f>I1777/$I$1814</f>
        <v>3.7898885772758278E-5</v>
      </c>
      <c r="G1777" s="6" t="s">
        <v>60</v>
      </c>
      <c r="H1777" s="6" t="s">
        <v>69</v>
      </c>
      <c r="I1777" s="6">
        <v>1</v>
      </c>
      <c r="J1777" s="6">
        <v>1</v>
      </c>
      <c r="K1777" s="6">
        <v>1</v>
      </c>
      <c r="L1777" s="6">
        <v>1</v>
      </c>
      <c r="M1777" s="6">
        <v>0</v>
      </c>
      <c r="N1777" s="6">
        <v>0</v>
      </c>
      <c r="O1777" s="6">
        <v>0</v>
      </c>
      <c r="P1777" s="6">
        <v>0</v>
      </c>
      <c r="Q1777" s="6">
        <v>1</v>
      </c>
      <c r="R1777" s="6">
        <v>0</v>
      </c>
      <c r="S1777" s="6">
        <v>0</v>
      </c>
      <c r="T1777" s="6">
        <v>0</v>
      </c>
      <c r="U1777" s="6">
        <v>1</v>
      </c>
    </row>
    <row r="1778" spans="1:21">
      <c r="A1778" s="6" t="s">
        <v>56</v>
      </c>
      <c r="B1778" s="6" t="s">
        <v>32</v>
      </c>
      <c r="C1778" s="6">
        <v>0</v>
      </c>
      <c r="E1778" s="21">
        <f>SUM($F$16:F1778)</f>
        <v>0.99867353899797318</v>
      </c>
      <c r="F1778" s="16">
        <f>I1778/$I$1814</f>
        <v>3.7898885772758278E-5</v>
      </c>
      <c r="G1778" s="6" t="s">
        <v>56</v>
      </c>
      <c r="H1778" s="6" t="s">
        <v>32</v>
      </c>
      <c r="I1778" s="6">
        <v>1</v>
      </c>
      <c r="J1778" s="6">
        <v>1</v>
      </c>
      <c r="K1778" s="6">
        <v>1</v>
      </c>
      <c r="L1778" s="6">
        <v>1</v>
      </c>
      <c r="M1778" s="6">
        <v>0</v>
      </c>
      <c r="N1778" s="6">
        <v>0</v>
      </c>
      <c r="O1778" s="6">
        <v>0</v>
      </c>
      <c r="P1778" s="6">
        <v>0</v>
      </c>
      <c r="Q1778" s="6">
        <v>1</v>
      </c>
      <c r="R1778" s="6">
        <v>0</v>
      </c>
      <c r="S1778" s="6">
        <v>0</v>
      </c>
      <c r="T1778" s="6">
        <v>1</v>
      </c>
      <c r="U1778" s="6">
        <v>0</v>
      </c>
    </row>
    <row r="1779" spans="1:21">
      <c r="A1779" s="6" t="s">
        <v>77</v>
      </c>
      <c r="B1779" s="6" t="s">
        <v>36</v>
      </c>
      <c r="C1779" s="6">
        <v>0</v>
      </c>
      <c r="E1779" s="21">
        <f>SUM($F$16:F1779)</f>
        <v>0.99871143788374594</v>
      </c>
      <c r="F1779" s="16">
        <f>I1779/$I$1814</f>
        <v>3.7898885772758278E-5</v>
      </c>
      <c r="G1779" s="6" t="s">
        <v>77</v>
      </c>
      <c r="H1779" s="6" t="s">
        <v>36</v>
      </c>
      <c r="I1779" s="6">
        <v>1</v>
      </c>
      <c r="J1779" s="6">
        <v>1</v>
      </c>
      <c r="K1779" s="6">
        <v>1</v>
      </c>
      <c r="L1779" s="6">
        <v>1</v>
      </c>
      <c r="M1779" s="6">
        <v>0</v>
      </c>
      <c r="N1779" s="6">
        <v>0</v>
      </c>
      <c r="O1779" s="6">
        <v>0</v>
      </c>
      <c r="P1779" s="6">
        <v>0</v>
      </c>
      <c r="Q1779" s="6">
        <v>1</v>
      </c>
      <c r="R1779" s="6">
        <v>0</v>
      </c>
      <c r="S1779" s="6">
        <v>0</v>
      </c>
      <c r="T1779" s="6">
        <v>0</v>
      </c>
      <c r="U1779" s="6">
        <v>1</v>
      </c>
    </row>
    <row r="1780" spans="1:21">
      <c r="A1780" s="6" t="s">
        <v>40</v>
      </c>
      <c r="B1780" s="6" t="s">
        <v>75</v>
      </c>
      <c r="C1780" s="6">
        <v>0</v>
      </c>
      <c r="E1780" s="21">
        <f>SUM($F$16:F1780)</f>
        <v>0.99874933676951871</v>
      </c>
      <c r="F1780" s="16">
        <f>I1780/$I$1814</f>
        <v>3.7898885772758278E-5</v>
      </c>
      <c r="G1780" s="6" t="s">
        <v>40</v>
      </c>
      <c r="H1780" s="6" t="s">
        <v>75</v>
      </c>
      <c r="I1780" s="6">
        <v>1</v>
      </c>
      <c r="J1780" s="6">
        <v>1</v>
      </c>
      <c r="K1780" s="6">
        <v>1</v>
      </c>
      <c r="L1780" s="6">
        <v>1</v>
      </c>
      <c r="M1780" s="6">
        <v>0</v>
      </c>
      <c r="N1780" s="6">
        <v>0</v>
      </c>
      <c r="O1780" s="6">
        <v>0</v>
      </c>
      <c r="P1780" s="6">
        <v>0</v>
      </c>
      <c r="Q1780" s="6">
        <v>1</v>
      </c>
      <c r="R1780" s="6">
        <v>0</v>
      </c>
      <c r="S1780" s="6">
        <v>0</v>
      </c>
      <c r="T1780" s="6">
        <v>0</v>
      </c>
      <c r="U1780" s="6">
        <v>1</v>
      </c>
    </row>
    <row r="1781" spans="1:21">
      <c r="A1781" s="6" t="s">
        <v>40</v>
      </c>
      <c r="B1781" s="6" t="s">
        <v>52</v>
      </c>
      <c r="C1781" s="6">
        <v>0</v>
      </c>
      <c r="E1781" s="21">
        <f>SUM($F$16:F1781)</f>
        <v>0.99878723565529148</v>
      </c>
      <c r="F1781" s="16">
        <f>I1781/$I$1814</f>
        <v>3.7898885772758278E-5</v>
      </c>
      <c r="G1781" s="6" t="s">
        <v>40</v>
      </c>
      <c r="H1781" s="6" t="s">
        <v>52</v>
      </c>
      <c r="I1781" s="6">
        <v>1</v>
      </c>
      <c r="J1781" s="6">
        <v>1</v>
      </c>
      <c r="K1781" s="6">
        <v>1</v>
      </c>
      <c r="L1781" s="6">
        <v>1</v>
      </c>
      <c r="M1781" s="6">
        <v>0</v>
      </c>
      <c r="N1781" s="6">
        <v>0</v>
      </c>
      <c r="O1781" s="6">
        <v>0</v>
      </c>
      <c r="P1781" s="6">
        <v>0</v>
      </c>
      <c r="Q1781" s="6">
        <v>1</v>
      </c>
      <c r="R1781" s="6">
        <v>0</v>
      </c>
      <c r="S1781" s="6">
        <v>0</v>
      </c>
      <c r="T1781" s="6">
        <v>0</v>
      </c>
      <c r="U1781" s="6">
        <v>1</v>
      </c>
    </row>
    <row r="1782" spans="1:21">
      <c r="A1782" s="6" t="s">
        <v>66</v>
      </c>
      <c r="B1782" s="6" t="s">
        <v>59</v>
      </c>
      <c r="C1782" s="6">
        <v>0</v>
      </c>
      <c r="E1782" s="21">
        <f>SUM($F$16:F1782)</f>
        <v>0.99882513454106425</v>
      </c>
      <c r="F1782" s="16">
        <f>I1782/$I$1814</f>
        <v>3.7898885772758278E-5</v>
      </c>
      <c r="G1782" s="6" t="s">
        <v>66</v>
      </c>
      <c r="H1782" s="6" t="s">
        <v>59</v>
      </c>
      <c r="I1782" s="6">
        <v>1</v>
      </c>
      <c r="J1782" s="6">
        <v>1</v>
      </c>
      <c r="K1782" s="6">
        <v>1</v>
      </c>
      <c r="L1782" s="6">
        <v>1</v>
      </c>
      <c r="M1782" s="6">
        <v>0</v>
      </c>
      <c r="N1782" s="6">
        <v>0</v>
      </c>
      <c r="O1782" s="6">
        <v>0</v>
      </c>
      <c r="P1782" s="6">
        <v>0</v>
      </c>
      <c r="Q1782" s="6">
        <v>1</v>
      </c>
      <c r="R1782" s="6">
        <v>0</v>
      </c>
      <c r="S1782" s="6">
        <v>1</v>
      </c>
      <c r="T1782" s="6">
        <v>0</v>
      </c>
      <c r="U1782" s="6">
        <v>1</v>
      </c>
    </row>
    <row r="1783" spans="1:21">
      <c r="A1783" s="6" t="s">
        <v>66</v>
      </c>
      <c r="B1783" s="6" t="s">
        <v>65</v>
      </c>
      <c r="C1783" s="6">
        <v>0</v>
      </c>
      <c r="E1783" s="21">
        <f>SUM($F$16:F1783)</f>
        <v>0.99886303342683702</v>
      </c>
      <c r="F1783" s="16">
        <f>I1783/$I$1814</f>
        <v>3.7898885772758278E-5</v>
      </c>
      <c r="G1783" s="6" t="s">
        <v>66</v>
      </c>
      <c r="H1783" s="6" t="s">
        <v>65</v>
      </c>
      <c r="I1783" s="6">
        <v>1</v>
      </c>
      <c r="J1783" s="6">
        <v>1</v>
      </c>
      <c r="K1783" s="6">
        <v>1</v>
      </c>
      <c r="L1783" s="6">
        <v>1</v>
      </c>
      <c r="M1783" s="6">
        <v>0</v>
      </c>
      <c r="N1783" s="6">
        <v>0</v>
      </c>
      <c r="O1783" s="6">
        <v>0</v>
      </c>
      <c r="P1783" s="6">
        <v>0</v>
      </c>
      <c r="Q1783" s="6">
        <v>1</v>
      </c>
      <c r="R1783" s="6">
        <v>0</v>
      </c>
      <c r="S1783" s="6">
        <v>0</v>
      </c>
      <c r="T1783" s="6">
        <v>1</v>
      </c>
      <c r="U1783" s="6">
        <v>0</v>
      </c>
    </row>
    <row r="1784" spans="1:21">
      <c r="A1784" s="6" t="s">
        <v>66</v>
      </c>
      <c r="B1784" s="6" t="s">
        <v>36</v>
      </c>
      <c r="C1784" s="6">
        <v>0</v>
      </c>
      <c r="E1784" s="21">
        <f>SUM($F$16:F1784)</f>
        <v>0.99890093231260979</v>
      </c>
      <c r="F1784" s="16">
        <f>I1784/$I$1814</f>
        <v>3.7898885772758278E-5</v>
      </c>
      <c r="G1784" s="6" t="s">
        <v>66</v>
      </c>
      <c r="H1784" s="6" t="s">
        <v>36</v>
      </c>
      <c r="I1784" s="6">
        <v>1</v>
      </c>
      <c r="J1784" s="6">
        <v>1</v>
      </c>
      <c r="K1784" s="6">
        <v>1</v>
      </c>
      <c r="L1784" s="6">
        <v>1</v>
      </c>
      <c r="M1784" s="6">
        <v>0</v>
      </c>
      <c r="N1784" s="6">
        <v>0</v>
      </c>
      <c r="O1784" s="6">
        <v>0</v>
      </c>
      <c r="P1784" s="6">
        <v>0</v>
      </c>
      <c r="Q1784" s="6">
        <v>1</v>
      </c>
      <c r="R1784" s="6">
        <v>0</v>
      </c>
      <c r="S1784" s="6">
        <v>1</v>
      </c>
      <c r="T1784" s="6">
        <v>0</v>
      </c>
      <c r="U1784" s="6">
        <v>1</v>
      </c>
    </row>
    <row r="1785" spans="1:21">
      <c r="A1785" s="6" t="s">
        <v>66</v>
      </c>
      <c r="B1785" s="6" t="s">
        <v>64</v>
      </c>
      <c r="C1785" s="6">
        <v>0</v>
      </c>
      <c r="E1785" s="21">
        <f>SUM($F$16:F1785)</f>
        <v>0.99893883119838256</v>
      </c>
      <c r="F1785" s="16">
        <f>I1785/$I$1814</f>
        <v>3.7898885772758278E-5</v>
      </c>
      <c r="G1785" s="6" t="s">
        <v>66</v>
      </c>
      <c r="H1785" s="6" t="s">
        <v>64</v>
      </c>
      <c r="I1785" s="6">
        <v>1</v>
      </c>
      <c r="J1785" s="6">
        <v>1</v>
      </c>
      <c r="K1785" s="6">
        <v>1</v>
      </c>
      <c r="L1785" s="6">
        <v>1</v>
      </c>
      <c r="M1785" s="6">
        <v>0</v>
      </c>
      <c r="N1785" s="6">
        <v>0</v>
      </c>
      <c r="O1785" s="6">
        <v>0</v>
      </c>
      <c r="P1785" s="6">
        <v>0</v>
      </c>
      <c r="Q1785" s="6">
        <v>1</v>
      </c>
      <c r="R1785" s="6">
        <v>0</v>
      </c>
      <c r="S1785" s="6">
        <v>0</v>
      </c>
      <c r="T1785" s="6">
        <v>0</v>
      </c>
      <c r="U1785" s="6">
        <v>1</v>
      </c>
    </row>
    <row r="1786" spans="1:21">
      <c r="A1786" s="6" t="s">
        <v>40</v>
      </c>
      <c r="B1786" s="6" t="s">
        <v>66</v>
      </c>
      <c r="C1786" s="6">
        <v>0</v>
      </c>
      <c r="E1786" s="21">
        <f>SUM($F$16:F1786)</f>
        <v>0.99897673008415533</v>
      </c>
      <c r="F1786" s="16">
        <f>I1786/$I$1814</f>
        <v>3.7898885772758278E-5</v>
      </c>
      <c r="G1786" s="6" t="s">
        <v>40</v>
      </c>
      <c r="H1786" s="6" t="s">
        <v>66</v>
      </c>
      <c r="I1786" s="6">
        <v>1</v>
      </c>
      <c r="J1786" s="6">
        <v>1</v>
      </c>
      <c r="K1786" s="6">
        <v>1</v>
      </c>
      <c r="L1786" s="6">
        <v>1</v>
      </c>
      <c r="M1786" s="6">
        <v>0</v>
      </c>
      <c r="N1786" s="6">
        <v>0</v>
      </c>
      <c r="O1786" s="6">
        <v>1</v>
      </c>
      <c r="P1786" s="6">
        <v>0</v>
      </c>
      <c r="Q1786" s="6">
        <v>1</v>
      </c>
      <c r="R1786" s="6">
        <v>0</v>
      </c>
      <c r="S1786" s="6">
        <v>0</v>
      </c>
      <c r="T1786" s="6">
        <v>0</v>
      </c>
      <c r="U1786" s="6">
        <v>1</v>
      </c>
    </row>
    <row r="1787" spans="1:21">
      <c r="A1787" s="6" t="s">
        <v>40</v>
      </c>
      <c r="B1787" s="6" t="s">
        <v>74</v>
      </c>
      <c r="C1787" s="6">
        <v>0</v>
      </c>
      <c r="E1787" s="21">
        <f>SUM($F$16:F1787)</f>
        <v>0.9990146289699281</v>
      </c>
      <c r="F1787" s="16">
        <f>I1787/$I$1814</f>
        <v>3.7898885772758278E-5</v>
      </c>
      <c r="G1787" s="6" t="s">
        <v>40</v>
      </c>
      <c r="H1787" s="6" t="s">
        <v>74</v>
      </c>
      <c r="I1787" s="6">
        <v>1</v>
      </c>
      <c r="J1787" s="6">
        <v>1</v>
      </c>
      <c r="K1787" s="6">
        <v>1</v>
      </c>
      <c r="L1787" s="6">
        <v>1</v>
      </c>
      <c r="M1787" s="6">
        <v>0</v>
      </c>
      <c r="N1787" s="6">
        <v>0</v>
      </c>
      <c r="O1787" s="6">
        <v>1</v>
      </c>
      <c r="P1787" s="6">
        <v>0</v>
      </c>
      <c r="Q1787" s="6">
        <v>1</v>
      </c>
      <c r="R1787" s="6">
        <v>0</v>
      </c>
      <c r="S1787" s="6">
        <v>0</v>
      </c>
      <c r="T1787" s="6">
        <v>0</v>
      </c>
      <c r="U1787" s="6">
        <v>1</v>
      </c>
    </row>
    <row r="1788" spans="1:21">
      <c r="A1788" s="6" t="s">
        <v>40</v>
      </c>
      <c r="B1788" s="6" t="s">
        <v>80</v>
      </c>
      <c r="C1788" s="6">
        <v>0</v>
      </c>
      <c r="E1788" s="21">
        <f>SUM($F$16:F1788)</f>
        <v>0.99905252785570087</v>
      </c>
      <c r="F1788" s="16">
        <f>I1788/$I$1814</f>
        <v>3.7898885772758278E-5</v>
      </c>
      <c r="G1788" s="6" t="s">
        <v>40</v>
      </c>
      <c r="H1788" s="6" t="s">
        <v>80</v>
      </c>
      <c r="I1788" s="6">
        <v>1</v>
      </c>
      <c r="J1788" s="6">
        <v>1</v>
      </c>
      <c r="K1788" s="6">
        <v>1</v>
      </c>
      <c r="L1788" s="6">
        <v>1</v>
      </c>
      <c r="M1788" s="6">
        <v>0</v>
      </c>
      <c r="N1788" s="6">
        <v>0</v>
      </c>
      <c r="O1788" s="6">
        <v>0</v>
      </c>
      <c r="P1788" s="6">
        <v>1</v>
      </c>
      <c r="Q1788" s="6">
        <v>0</v>
      </c>
      <c r="R1788" s="6">
        <v>0</v>
      </c>
      <c r="S1788" s="6">
        <v>1</v>
      </c>
      <c r="T1788" s="6">
        <v>0</v>
      </c>
      <c r="U1788" s="6">
        <v>1</v>
      </c>
    </row>
    <row r="1789" spans="1:21">
      <c r="A1789" s="6" t="s">
        <v>80</v>
      </c>
      <c r="B1789" s="6" t="s">
        <v>68</v>
      </c>
      <c r="C1789" s="6">
        <v>0</v>
      </c>
      <c r="E1789" s="21">
        <f>SUM($F$16:F1789)</f>
        <v>0.99909042674147364</v>
      </c>
      <c r="F1789" s="16">
        <f>I1789/$I$1814</f>
        <v>3.7898885772758278E-5</v>
      </c>
      <c r="G1789" s="6" t="s">
        <v>80</v>
      </c>
      <c r="H1789" s="6" t="s">
        <v>68</v>
      </c>
      <c r="I1789" s="6">
        <v>1</v>
      </c>
      <c r="J1789" s="6">
        <v>1</v>
      </c>
      <c r="K1789" s="6">
        <v>1</v>
      </c>
      <c r="L1789" s="6">
        <v>1</v>
      </c>
      <c r="M1789" s="6">
        <v>0</v>
      </c>
      <c r="N1789" s="6">
        <v>0</v>
      </c>
      <c r="O1789" s="6">
        <v>0</v>
      </c>
      <c r="P1789" s="6">
        <v>0</v>
      </c>
      <c r="Q1789" s="6">
        <v>1</v>
      </c>
      <c r="R1789" s="6">
        <v>1</v>
      </c>
      <c r="S1789" s="6">
        <v>0</v>
      </c>
      <c r="T1789" s="6">
        <v>0</v>
      </c>
      <c r="U1789" s="6">
        <v>1</v>
      </c>
    </row>
    <row r="1790" spans="1:21">
      <c r="A1790" s="6" t="s">
        <v>77</v>
      </c>
      <c r="B1790" s="6" t="s">
        <v>69</v>
      </c>
      <c r="C1790" s="6">
        <v>0</v>
      </c>
      <c r="E1790" s="21">
        <f>SUM($F$16:F1790)</f>
        <v>0.99912832562724641</v>
      </c>
      <c r="F1790" s="16">
        <f>I1790/$I$1814</f>
        <v>3.7898885772758278E-5</v>
      </c>
      <c r="G1790" s="6" t="s">
        <v>77</v>
      </c>
      <c r="H1790" s="6" t="s">
        <v>69</v>
      </c>
      <c r="I1790" s="6">
        <v>1</v>
      </c>
      <c r="J1790" s="6">
        <v>1</v>
      </c>
      <c r="K1790" s="6">
        <v>1</v>
      </c>
      <c r="L1790" s="6">
        <v>1</v>
      </c>
      <c r="M1790" s="6">
        <v>0</v>
      </c>
      <c r="N1790" s="6">
        <v>0</v>
      </c>
      <c r="O1790" s="6">
        <v>1</v>
      </c>
      <c r="P1790" s="6">
        <v>0</v>
      </c>
      <c r="Q1790" s="6">
        <v>1</v>
      </c>
      <c r="R1790" s="6">
        <v>0</v>
      </c>
      <c r="S1790" s="6">
        <v>0</v>
      </c>
      <c r="T1790" s="6">
        <v>0</v>
      </c>
      <c r="U1790" s="6">
        <v>1</v>
      </c>
    </row>
    <row r="1791" spans="1:21">
      <c r="A1791" s="6" t="s">
        <v>77</v>
      </c>
      <c r="B1791" s="6" t="s">
        <v>31</v>
      </c>
      <c r="C1791" s="6">
        <v>0</v>
      </c>
      <c r="E1791" s="21">
        <f>SUM($F$16:F1791)</f>
        <v>0.99916622451301917</v>
      </c>
      <c r="F1791" s="16">
        <f>I1791/$I$1814</f>
        <v>3.7898885772758278E-5</v>
      </c>
      <c r="G1791" s="6" t="s">
        <v>77</v>
      </c>
      <c r="H1791" s="6" t="s">
        <v>31</v>
      </c>
      <c r="I1791" s="6">
        <v>1</v>
      </c>
      <c r="J1791" s="6">
        <v>1</v>
      </c>
      <c r="K1791" s="6">
        <v>1</v>
      </c>
      <c r="L1791" s="6">
        <v>1</v>
      </c>
      <c r="M1791" s="6">
        <v>0</v>
      </c>
      <c r="N1791" s="6">
        <v>0</v>
      </c>
      <c r="O1791" s="6">
        <v>0</v>
      </c>
      <c r="P1791" s="6">
        <v>0</v>
      </c>
      <c r="Q1791" s="6">
        <v>1</v>
      </c>
      <c r="R1791" s="6">
        <v>0</v>
      </c>
      <c r="S1791" s="6">
        <v>0</v>
      </c>
      <c r="T1791" s="6">
        <v>1</v>
      </c>
      <c r="U1791" s="6">
        <v>0</v>
      </c>
    </row>
    <row r="1792" spans="1:21">
      <c r="A1792" s="6" t="s">
        <v>77</v>
      </c>
      <c r="B1792" s="6" t="s">
        <v>33</v>
      </c>
      <c r="C1792" s="6">
        <v>0</v>
      </c>
      <c r="E1792" s="21">
        <f>SUM($F$16:F1792)</f>
        <v>0.99920412339879194</v>
      </c>
      <c r="F1792" s="16">
        <f>I1792/$I$1814</f>
        <v>3.7898885772758278E-5</v>
      </c>
      <c r="G1792" s="6" t="s">
        <v>77</v>
      </c>
      <c r="H1792" s="6" t="s">
        <v>33</v>
      </c>
      <c r="I1792" s="6">
        <v>1</v>
      </c>
      <c r="J1792" s="6">
        <v>1</v>
      </c>
      <c r="K1792" s="6">
        <v>1</v>
      </c>
      <c r="L1792" s="6">
        <v>1</v>
      </c>
      <c r="M1792" s="6">
        <v>0</v>
      </c>
      <c r="N1792" s="6">
        <v>0</v>
      </c>
      <c r="O1792" s="6">
        <v>0</v>
      </c>
      <c r="P1792" s="6">
        <v>0</v>
      </c>
      <c r="Q1792" s="6">
        <v>1</v>
      </c>
      <c r="R1792" s="6">
        <v>0</v>
      </c>
      <c r="S1792" s="6">
        <v>0</v>
      </c>
      <c r="T1792" s="6">
        <v>0</v>
      </c>
      <c r="U1792" s="6">
        <v>1</v>
      </c>
    </row>
    <row r="1793" spans="1:21">
      <c r="A1793" s="6" t="s">
        <v>50</v>
      </c>
      <c r="B1793" s="6" t="s">
        <v>69</v>
      </c>
      <c r="C1793" s="6">
        <v>0</v>
      </c>
      <c r="E1793" s="21">
        <f>SUM($F$16:F1793)</f>
        <v>0.99924202228456471</v>
      </c>
      <c r="F1793" s="16">
        <f>I1793/$I$1814</f>
        <v>3.7898885772758278E-5</v>
      </c>
      <c r="G1793" s="6" t="s">
        <v>50</v>
      </c>
      <c r="H1793" s="6" t="s">
        <v>69</v>
      </c>
      <c r="I1793" s="6">
        <v>1</v>
      </c>
      <c r="J1793" s="6">
        <v>1</v>
      </c>
      <c r="K1793" s="6">
        <v>1</v>
      </c>
      <c r="L1793" s="6">
        <v>1</v>
      </c>
      <c r="M1793" s="6">
        <v>0</v>
      </c>
      <c r="N1793" s="6">
        <v>0</v>
      </c>
      <c r="O1793" s="6">
        <v>0</v>
      </c>
      <c r="P1793" s="6">
        <v>0</v>
      </c>
      <c r="Q1793" s="6">
        <v>1</v>
      </c>
      <c r="R1793" s="6">
        <v>0</v>
      </c>
      <c r="S1793" s="6">
        <v>0</v>
      </c>
      <c r="T1793" s="6">
        <v>1</v>
      </c>
      <c r="U1793" s="6">
        <v>0</v>
      </c>
    </row>
    <row r="1794" spans="1:21">
      <c r="A1794" s="6" t="s">
        <v>50</v>
      </c>
      <c r="B1794" s="6" t="s">
        <v>79</v>
      </c>
      <c r="C1794" s="6">
        <v>0</v>
      </c>
      <c r="E1794" s="21">
        <f>SUM($F$16:F1794)</f>
        <v>0.99927992117033748</v>
      </c>
      <c r="F1794" s="16">
        <f>I1794/$I$1814</f>
        <v>3.7898885772758278E-5</v>
      </c>
      <c r="G1794" s="6" t="s">
        <v>50</v>
      </c>
      <c r="H1794" s="6" t="s">
        <v>79</v>
      </c>
      <c r="I1794" s="6">
        <v>1</v>
      </c>
      <c r="J1794" s="6">
        <v>1</v>
      </c>
      <c r="K1794" s="6">
        <v>1</v>
      </c>
      <c r="L1794" s="6">
        <v>1</v>
      </c>
      <c r="M1794" s="6">
        <v>0</v>
      </c>
      <c r="N1794" s="6">
        <v>0</v>
      </c>
      <c r="O1794" s="6">
        <v>0</v>
      </c>
      <c r="P1794" s="6">
        <v>0</v>
      </c>
      <c r="Q1794" s="6">
        <v>1</v>
      </c>
      <c r="R1794" s="6">
        <v>0</v>
      </c>
      <c r="S1794" s="6">
        <v>1</v>
      </c>
      <c r="T1794" s="6">
        <v>0</v>
      </c>
      <c r="U1794" s="6">
        <v>1</v>
      </c>
    </row>
    <row r="1795" spans="1:21">
      <c r="A1795" s="6" t="s">
        <v>33</v>
      </c>
      <c r="B1795" s="6" t="s">
        <v>83</v>
      </c>
      <c r="C1795" s="6">
        <v>0</v>
      </c>
      <c r="E1795" s="21">
        <f>SUM($F$16:F1795)</f>
        <v>0.99931782005611025</v>
      </c>
      <c r="F1795" s="16">
        <f>I1795/$I$1814</f>
        <v>3.7898885772758278E-5</v>
      </c>
      <c r="G1795" s="6" t="s">
        <v>33</v>
      </c>
      <c r="H1795" s="6" t="s">
        <v>83</v>
      </c>
      <c r="I1795" s="6">
        <v>1</v>
      </c>
      <c r="J1795" s="6">
        <v>1</v>
      </c>
      <c r="K1795" s="6">
        <v>1</v>
      </c>
      <c r="L1795" s="6">
        <v>1</v>
      </c>
      <c r="M1795" s="6">
        <v>0</v>
      </c>
      <c r="N1795" s="6">
        <v>0</v>
      </c>
      <c r="O1795" s="6">
        <v>0</v>
      </c>
      <c r="P1795" s="6">
        <v>0</v>
      </c>
      <c r="Q1795" s="6">
        <v>1</v>
      </c>
      <c r="R1795" s="6">
        <v>0</v>
      </c>
      <c r="S1795" s="6">
        <v>0</v>
      </c>
      <c r="T1795" s="6">
        <v>1</v>
      </c>
      <c r="U1795" s="6">
        <v>0</v>
      </c>
    </row>
    <row r="1796" spans="1:21">
      <c r="A1796" s="6" t="s">
        <v>33</v>
      </c>
      <c r="B1796" s="6" t="s">
        <v>76</v>
      </c>
      <c r="C1796" s="6">
        <v>0</v>
      </c>
      <c r="E1796" s="21">
        <f>SUM($F$16:F1796)</f>
        <v>0.99935571894188302</v>
      </c>
      <c r="F1796" s="16">
        <f>I1796/$I$1814</f>
        <v>3.7898885772758278E-5</v>
      </c>
      <c r="G1796" s="6" t="s">
        <v>33</v>
      </c>
      <c r="H1796" s="6" t="s">
        <v>76</v>
      </c>
      <c r="I1796" s="6">
        <v>1</v>
      </c>
      <c r="J1796" s="6">
        <v>1</v>
      </c>
      <c r="K1796" s="6">
        <v>1</v>
      </c>
      <c r="L1796" s="6">
        <v>1</v>
      </c>
      <c r="M1796" s="6">
        <v>0</v>
      </c>
      <c r="N1796" s="6">
        <v>0</v>
      </c>
      <c r="O1796" s="6">
        <v>0</v>
      </c>
      <c r="P1796" s="6">
        <v>0</v>
      </c>
      <c r="Q1796" s="6">
        <v>1</v>
      </c>
      <c r="R1796" s="6">
        <v>0</v>
      </c>
      <c r="S1796" s="6">
        <v>0</v>
      </c>
      <c r="T1796" s="6">
        <v>1</v>
      </c>
      <c r="U1796" s="6">
        <v>0</v>
      </c>
    </row>
    <row r="1797" spans="1:21">
      <c r="A1797" s="6" t="s">
        <v>33</v>
      </c>
      <c r="B1797" s="6" t="s">
        <v>65</v>
      </c>
      <c r="C1797" s="6">
        <v>0</v>
      </c>
      <c r="E1797" s="21">
        <f>SUM($F$16:F1797)</f>
        <v>0.99939361782765579</v>
      </c>
      <c r="F1797" s="16">
        <f>I1797/$I$1814</f>
        <v>3.7898885772758278E-5</v>
      </c>
      <c r="G1797" s="6" t="s">
        <v>33</v>
      </c>
      <c r="H1797" s="6" t="s">
        <v>65</v>
      </c>
      <c r="I1797" s="6">
        <v>1</v>
      </c>
      <c r="J1797" s="6">
        <v>1</v>
      </c>
      <c r="K1797" s="6">
        <v>1</v>
      </c>
      <c r="L1797" s="6">
        <v>1</v>
      </c>
      <c r="M1797" s="6">
        <v>0</v>
      </c>
      <c r="N1797" s="6">
        <v>0</v>
      </c>
      <c r="O1797" s="6">
        <v>0</v>
      </c>
      <c r="P1797" s="6">
        <v>0</v>
      </c>
      <c r="Q1797" s="6">
        <v>1</v>
      </c>
      <c r="R1797" s="6">
        <v>0</v>
      </c>
      <c r="S1797" s="6">
        <v>0</v>
      </c>
      <c r="T1797" s="6">
        <v>1</v>
      </c>
      <c r="U1797" s="6">
        <v>0</v>
      </c>
    </row>
    <row r="1798" spans="1:21">
      <c r="A1798" s="6" t="s">
        <v>46</v>
      </c>
      <c r="B1798" s="6" t="s">
        <v>45</v>
      </c>
      <c r="C1798" s="6">
        <v>0</v>
      </c>
      <c r="E1798" s="21">
        <f>SUM($F$16:F1798)</f>
        <v>0.99943151671342856</v>
      </c>
      <c r="F1798" s="16">
        <f>I1798/$I$1814</f>
        <v>3.7898885772758278E-5</v>
      </c>
      <c r="G1798" s="6" t="s">
        <v>46</v>
      </c>
      <c r="H1798" s="6" t="s">
        <v>45</v>
      </c>
      <c r="I1798" s="6">
        <v>1</v>
      </c>
      <c r="J1798" s="6">
        <v>1</v>
      </c>
      <c r="K1798" s="6">
        <v>1</v>
      </c>
      <c r="L1798" s="6">
        <v>1</v>
      </c>
      <c r="M1798" s="6">
        <v>0</v>
      </c>
      <c r="N1798" s="6">
        <v>0</v>
      </c>
      <c r="O1798" s="6">
        <v>0</v>
      </c>
      <c r="P1798" s="6">
        <v>0</v>
      </c>
      <c r="Q1798" s="6">
        <v>1</v>
      </c>
      <c r="R1798" s="6">
        <v>0</v>
      </c>
      <c r="S1798" s="6">
        <v>0</v>
      </c>
      <c r="T1798" s="6">
        <v>0</v>
      </c>
      <c r="U1798" s="6">
        <v>1</v>
      </c>
    </row>
    <row r="1799" spans="1:21">
      <c r="A1799" s="6" t="s">
        <v>67</v>
      </c>
      <c r="B1799" s="6" t="s">
        <v>55</v>
      </c>
      <c r="C1799" s="6">
        <v>0</v>
      </c>
      <c r="E1799" s="21">
        <f>SUM($F$16:F1799)</f>
        <v>0.99946941559920133</v>
      </c>
      <c r="F1799" s="16">
        <f>I1799/$I$1814</f>
        <v>3.7898885772758278E-5</v>
      </c>
      <c r="G1799" s="6" t="s">
        <v>67</v>
      </c>
      <c r="H1799" s="6" t="s">
        <v>55</v>
      </c>
      <c r="I1799" s="6">
        <v>1</v>
      </c>
      <c r="J1799" s="6">
        <v>1</v>
      </c>
      <c r="K1799" s="6">
        <v>1</v>
      </c>
      <c r="L1799" s="6">
        <v>1</v>
      </c>
      <c r="M1799" s="6">
        <v>0</v>
      </c>
      <c r="N1799" s="6">
        <v>0</v>
      </c>
      <c r="O1799" s="6">
        <v>0</v>
      </c>
      <c r="P1799" s="6">
        <v>1</v>
      </c>
      <c r="Q1799" s="6">
        <v>0</v>
      </c>
      <c r="R1799" s="6">
        <v>1</v>
      </c>
      <c r="S1799" s="6">
        <v>0</v>
      </c>
      <c r="T1799" s="6">
        <v>0</v>
      </c>
      <c r="U1799" s="6">
        <v>1</v>
      </c>
    </row>
    <row r="1800" spans="1:21">
      <c r="A1800" s="6" t="s">
        <v>67</v>
      </c>
      <c r="B1800" s="6" t="s">
        <v>35</v>
      </c>
      <c r="C1800" s="6">
        <v>0</v>
      </c>
      <c r="E1800" s="21">
        <f>SUM($F$16:F1800)</f>
        <v>0.9995073144849741</v>
      </c>
      <c r="F1800" s="16">
        <f>I1800/$I$1814</f>
        <v>3.7898885772758278E-5</v>
      </c>
      <c r="G1800" s="6" t="s">
        <v>67</v>
      </c>
      <c r="H1800" s="6" t="s">
        <v>35</v>
      </c>
      <c r="I1800" s="6">
        <v>1</v>
      </c>
      <c r="J1800" s="6">
        <v>1</v>
      </c>
      <c r="K1800" s="6">
        <v>1</v>
      </c>
      <c r="L1800" s="6">
        <v>1</v>
      </c>
      <c r="M1800" s="6">
        <v>0</v>
      </c>
      <c r="N1800" s="6">
        <v>0</v>
      </c>
      <c r="O1800" s="6">
        <v>0</v>
      </c>
      <c r="P1800" s="6">
        <v>0</v>
      </c>
      <c r="Q1800" s="6">
        <v>1</v>
      </c>
      <c r="R1800" s="6">
        <v>1</v>
      </c>
      <c r="S1800" s="6">
        <v>0</v>
      </c>
      <c r="T1800" s="6">
        <v>0</v>
      </c>
      <c r="U1800" s="6">
        <v>1</v>
      </c>
    </row>
    <row r="1801" spans="1:21">
      <c r="A1801" s="6" t="s">
        <v>67</v>
      </c>
      <c r="B1801" s="6" t="s">
        <v>62</v>
      </c>
      <c r="C1801" s="6">
        <v>0</v>
      </c>
      <c r="E1801" s="21">
        <f>SUM($F$16:F1801)</f>
        <v>0.99954521337074687</v>
      </c>
      <c r="F1801" s="16">
        <f>I1801/$I$1814</f>
        <v>3.7898885772758278E-5</v>
      </c>
      <c r="G1801" s="6" t="s">
        <v>67</v>
      </c>
      <c r="H1801" s="6" t="s">
        <v>62</v>
      </c>
      <c r="I1801" s="6">
        <v>1</v>
      </c>
      <c r="J1801" s="6">
        <v>1</v>
      </c>
      <c r="K1801" s="6">
        <v>1</v>
      </c>
      <c r="L1801" s="6">
        <v>1</v>
      </c>
      <c r="M1801" s="6">
        <v>0</v>
      </c>
      <c r="N1801" s="6">
        <v>0</v>
      </c>
      <c r="O1801" s="6">
        <v>0</v>
      </c>
      <c r="P1801" s="6">
        <v>0</v>
      </c>
      <c r="Q1801" s="6">
        <v>1</v>
      </c>
      <c r="R1801" s="6">
        <v>0</v>
      </c>
      <c r="S1801" s="6">
        <v>0</v>
      </c>
      <c r="T1801" s="6">
        <v>0</v>
      </c>
      <c r="U1801" s="6">
        <v>1</v>
      </c>
    </row>
    <row r="1802" spans="1:21">
      <c r="A1802" s="6" t="s">
        <v>67</v>
      </c>
      <c r="B1802" s="6" t="s">
        <v>52</v>
      </c>
      <c r="C1802" s="6">
        <v>0</v>
      </c>
      <c r="E1802" s="21">
        <f>SUM($F$16:F1802)</f>
        <v>0.99958311225651963</v>
      </c>
      <c r="F1802" s="16">
        <f>I1802/$I$1814</f>
        <v>3.7898885772758278E-5</v>
      </c>
      <c r="G1802" s="6" t="s">
        <v>67</v>
      </c>
      <c r="H1802" s="6" t="s">
        <v>52</v>
      </c>
      <c r="I1802" s="6">
        <v>1</v>
      </c>
      <c r="J1802" s="6">
        <v>1</v>
      </c>
      <c r="K1802" s="6">
        <v>1</v>
      </c>
      <c r="L1802" s="6">
        <v>1</v>
      </c>
      <c r="M1802" s="6">
        <v>0</v>
      </c>
      <c r="N1802" s="6">
        <v>0</v>
      </c>
      <c r="O1802" s="6">
        <v>0</v>
      </c>
      <c r="P1802" s="6">
        <v>0</v>
      </c>
      <c r="Q1802" s="6">
        <v>1</v>
      </c>
      <c r="R1802" s="6">
        <v>1</v>
      </c>
      <c r="S1802" s="6">
        <v>0</v>
      </c>
      <c r="T1802" s="6">
        <v>0</v>
      </c>
      <c r="U1802" s="6">
        <v>1</v>
      </c>
    </row>
    <row r="1803" spans="1:21">
      <c r="A1803" s="6" t="s">
        <v>67</v>
      </c>
      <c r="B1803" s="6" t="s">
        <v>38</v>
      </c>
      <c r="C1803" s="6">
        <v>0</v>
      </c>
      <c r="E1803" s="21">
        <f>SUM($F$16:F1803)</f>
        <v>0.9996210111422924</v>
      </c>
      <c r="F1803" s="16">
        <f>I1803/$I$1814</f>
        <v>3.7898885772758278E-5</v>
      </c>
      <c r="G1803" s="6" t="s">
        <v>67</v>
      </c>
      <c r="H1803" s="6" t="s">
        <v>38</v>
      </c>
      <c r="I1803" s="6">
        <v>1</v>
      </c>
      <c r="J1803" s="6">
        <v>1</v>
      </c>
      <c r="K1803" s="6">
        <v>1</v>
      </c>
      <c r="L1803" s="6">
        <v>1</v>
      </c>
      <c r="M1803" s="6">
        <v>0</v>
      </c>
      <c r="N1803" s="6">
        <v>0</v>
      </c>
      <c r="O1803" s="6">
        <v>0</v>
      </c>
      <c r="P1803" s="6">
        <v>0</v>
      </c>
      <c r="Q1803" s="6">
        <v>1</v>
      </c>
      <c r="R1803" s="6">
        <v>0</v>
      </c>
      <c r="S1803" s="6">
        <v>1</v>
      </c>
      <c r="T1803" s="6">
        <v>0</v>
      </c>
      <c r="U1803" s="6">
        <v>1</v>
      </c>
    </row>
    <row r="1804" spans="1:21">
      <c r="A1804" s="6" t="s">
        <v>50</v>
      </c>
      <c r="B1804" s="6" t="s">
        <v>52</v>
      </c>
      <c r="C1804" s="6">
        <v>0</v>
      </c>
      <c r="E1804" s="21">
        <f>SUM($F$16:F1804)</f>
        <v>0.99965891002806517</v>
      </c>
      <c r="F1804" s="16">
        <f>I1804/$I$1814</f>
        <v>3.7898885772758278E-5</v>
      </c>
      <c r="G1804" s="6" t="s">
        <v>50</v>
      </c>
      <c r="H1804" s="6" t="s">
        <v>52</v>
      </c>
      <c r="I1804" s="6">
        <v>1</v>
      </c>
      <c r="J1804" s="6">
        <v>1</v>
      </c>
      <c r="K1804" s="6">
        <v>1</v>
      </c>
      <c r="L1804" s="6">
        <v>1</v>
      </c>
      <c r="M1804" s="6">
        <v>0</v>
      </c>
      <c r="N1804" s="6">
        <v>0</v>
      </c>
      <c r="O1804" s="6">
        <v>0</v>
      </c>
      <c r="P1804" s="6">
        <v>1</v>
      </c>
      <c r="Q1804" s="6">
        <v>0</v>
      </c>
      <c r="R1804" s="6">
        <v>0</v>
      </c>
      <c r="S1804" s="6">
        <v>0</v>
      </c>
      <c r="T1804" s="6">
        <v>1</v>
      </c>
      <c r="U1804" s="6">
        <v>0</v>
      </c>
    </row>
    <row r="1805" spans="1:21">
      <c r="A1805" s="6" t="s">
        <v>55</v>
      </c>
      <c r="B1805" s="6" t="s">
        <v>71</v>
      </c>
      <c r="C1805" s="6">
        <v>0</v>
      </c>
      <c r="E1805" s="21">
        <f>SUM($F$16:F1805)</f>
        <v>0.99969680891383794</v>
      </c>
      <c r="F1805" s="16">
        <f>I1805/$I$1814</f>
        <v>3.7898885772758278E-5</v>
      </c>
      <c r="G1805" s="6" t="s">
        <v>55</v>
      </c>
      <c r="H1805" s="6" t="s">
        <v>71</v>
      </c>
      <c r="I1805" s="6">
        <v>1</v>
      </c>
      <c r="J1805" s="6">
        <v>1</v>
      </c>
      <c r="K1805" s="6">
        <v>1</v>
      </c>
      <c r="L1805" s="6">
        <v>1</v>
      </c>
      <c r="M1805" s="6">
        <v>0</v>
      </c>
      <c r="N1805" s="6">
        <v>0</v>
      </c>
      <c r="O1805" s="6">
        <v>1</v>
      </c>
      <c r="P1805" s="6">
        <v>0</v>
      </c>
      <c r="Q1805" s="6">
        <v>1</v>
      </c>
      <c r="R1805" s="6">
        <v>0</v>
      </c>
      <c r="S1805" s="6">
        <v>1</v>
      </c>
      <c r="T1805" s="6">
        <v>0</v>
      </c>
      <c r="U1805" s="6">
        <v>1</v>
      </c>
    </row>
    <row r="1806" spans="1:21">
      <c r="A1806" s="6" t="s">
        <v>55</v>
      </c>
      <c r="B1806" s="6" t="s">
        <v>44</v>
      </c>
      <c r="C1806" s="6">
        <v>0</v>
      </c>
      <c r="E1806" s="21">
        <f>SUM($F$16:F1806)</f>
        <v>0.99973470779961071</v>
      </c>
      <c r="F1806" s="16">
        <f>I1806/$I$1814</f>
        <v>3.7898885772758278E-5</v>
      </c>
      <c r="G1806" s="6" t="s">
        <v>55</v>
      </c>
      <c r="H1806" s="6" t="s">
        <v>44</v>
      </c>
      <c r="I1806" s="6">
        <v>1</v>
      </c>
      <c r="J1806" s="6">
        <v>1</v>
      </c>
      <c r="K1806" s="6">
        <v>1</v>
      </c>
      <c r="L1806" s="6">
        <v>1</v>
      </c>
      <c r="M1806" s="6">
        <v>0</v>
      </c>
      <c r="N1806" s="6">
        <v>0</v>
      </c>
      <c r="O1806" s="6">
        <v>0</v>
      </c>
      <c r="P1806" s="6">
        <v>0</v>
      </c>
      <c r="Q1806" s="6">
        <v>1</v>
      </c>
      <c r="R1806" s="6">
        <v>1</v>
      </c>
      <c r="S1806" s="6">
        <v>0</v>
      </c>
      <c r="T1806" s="6">
        <v>0</v>
      </c>
      <c r="U1806" s="6">
        <v>1</v>
      </c>
    </row>
    <row r="1807" spans="1:21">
      <c r="A1807" s="6" t="s">
        <v>55</v>
      </c>
      <c r="B1807" s="6" t="s">
        <v>61</v>
      </c>
      <c r="C1807" s="6">
        <v>0</v>
      </c>
      <c r="E1807" s="21">
        <f>SUM($F$16:F1807)</f>
        <v>0.99977260668538348</v>
      </c>
      <c r="F1807" s="16">
        <f>I1807/$I$1814</f>
        <v>3.7898885772758278E-5</v>
      </c>
      <c r="G1807" s="6" t="s">
        <v>55</v>
      </c>
      <c r="H1807" s="6" t="s">
        <v>61</v>
      </c>
      <c r="I1807" s="6">
        <v>1</v>
      </c>
      <c r="J1807" s="6">
        <v>1</v>
      </c>
      <c r="K1807" s="6">
        <v>1</v>
      </c>
      <c r="L1807" s="6">
        <v>1</v>
      </c>
      <c r="M1807" s="6">
        <v>0</v>
      </c>
      <c r="N1807" s="6">
        <v>0</v>
      </c>
      <c r="O1807" s="6">
        <v>0</v>
      </c>
      <c r="P1807" s="6">
        <v>0</v>
      </c>
      <c r="Q1807" s="6">
        <v>1</v>
      </c>
      <c r="R1807" s="6">
        <v>0</v>
      </c>
      <c r="S1807" s="6">
        <v>0</v>
      </c>
      <c r="T1807" s="6">
        <v>1</v>
      </c>
      <c r="U1807" s="6">
        <v>0</v>
      </c>
    </row>
    <row r="1808" spans="1:21">
      <c r="A1808" s="6" t="s">
        <v>60</v>
      </c>
      <c r="B1808" s="6" t="s">
        <v>77</v>
      </c>
      <c r="C1808" s="6">
        <v>0</v>
      </c>
      <c r="E1808" s="21">
        <f>SUM($F$16:F1808)</f>
        <v>0.99981050557115625</v>
      </c>
      <c r="F1808" s="16">
        <f>I1808/$I$1814</f>
        <v>3.7898885772758278E-5</v>
      </c>
      <c r="G1808" s="6" t="s">
        <v>60</v>
      </c>
      <c r="H1808" s="6" t="s">
        <v>77</v>
      </c>
      <c r="I1808" s="6">
        <v>1</v>
      </c>
      <c r="J1808" s="6">
        <v>1</v>
      </c>
      <c r="K1808" s="6">
        <v>1</v>
      </c>
      <c r="L1808" s="6">
        <v>1</v>
      </c>
      <c r="M1808" s="6">
        <v>0</v>
      </c>
      <c r="N1808" s="6">
        <v>0</v>
      </c>
      <c r="O1808" s="6">
        <v>0</v>
      </c>
      <c r="P1808" s="6">
        <v>0</v>
      </c>
      <c r="Q1808" s="6">
        <v>1</v>
      </c>
      <c r="R1808" s="6">
        <v>0</v>
      </c>
      <c r="S1808" s="6">
        <v>0</v>
      </c>
      <c r="T1808" s="6">
        <v>1</v>
      </c>
      <c r="U1808" s="6">
        <v>0</v>
      </c>
    </row>
    <row r="1809" spans="1:21">
      <c r="A1809" s="6" t="s">
        <v>67</v>
      </c>
      <c r="B1809" s="6" t="s">
        <v>56</v>
      </c>
      <c r="C1809" s="6">
        <v>0</v>
      </c>
      <c r="E1809" s="21">
        <f>SUM($F$16:F1809)</f>
        <v>0.99984840445692902</v>
      </c>
      <c r="F1809" s="16">
        <f>I1809/$I$1814</f>
        <v>3.7898885772758278E-5</v>
      </c>
      <c r="G1809" s="6" t="s">
        <v>67</v>
      </c>
      <c r="H1809" s="6" t="s">
        <v>56</v>
      </c>
      <c r="I1809" s="6">
        <v>1</v>
      </c>
      <c r="J1809" s="6">
        <v>1</v>
      </c>
      <c r="K1809" s="6">
        <v>1</v>
      </c>
      <c r="L1809" s="6">
        <v>1</v>
      </c>
      <c r="M1809" s="6">
        <v>0</v>
      </c>
      <c r="N1809" s="6">
        <v>0</v>
      </c>
      <c r="O1809" s="6">
        <v>0</v>
      </c>
      <c r="P1809" s="6">
        <v>0</v>
      </c>
      <c r="Q1809" s="6">
        <v>1</v>
      </c>
      <c r="R1809" s="6">
        <v>0</v>
      </c>
      <c r="S1809" s="6">
        <v>0</v>
      </c>
      <c r="T1809" s="6">
        <v>0</v>
      </c>
      <c r="U1809" s="6">
        <v>1</v>
      </c>
    </row>
    <row r="1810" spans="1:21">
      <c r="A1810" s="6" t="s">
        <v>80</v>
      </c>
      <c r="B1810" s="6" t="s">
        <v>35</v>
      </c>
      <c r="C1810" s="6">
        <v>0</v>
      </c>
      <c r="E1810" s="21">
        <f>SUM($F$16:F1810)</f>
        <v>0.99988630334270179</v>
      </c>
      <c r="F1810" s="16">
        <f>I1810/$I$1814</f>
        <v>3.7898885772758278E-5</v>
      </c>
      <c r="G1810" s="6" t="s">
        <v>80</v>
      </c>
      <c r="H1810" s="6" t="s">
        <v>35</v>
      </c>
      <c r="I1810" s="6">
        <v>1</v>
      </c>
      <c r="J1810" s="6">
        <v>1</v>
      </c>
      <c r="K1810" s="6">
        <v>1</v>
      </c>
      <c r="L1810" s="6">
        <v>1</v>
      </c>
      <c r="M1810" s="6">
        <v>0</v>
      </c>
      <c r="N1810" s="6">
        <v>0</v>
      </c>
      <c r="O1810" s="6">
        <v>0</v>
      </c>
      <c r="P1810" s="6">
        <v>0</v>
      </c>
      <c r="Q1810" s="6">
        <v>1</v>
      </c>
      <c r="R1810" s="6">
        <v>0</v>
      </c>
      <c r="S1810" s="6">
        <v>0</v>
      </c>
      <c r="T1810" s="6">
        <v>1</v>
      </c>
      <c r="U1810" s="6">
        <v>0</v>
      </c>
    </row>
    <row r="1811" spans="1:21">
      <c r="A1811" s="6" t="s">
        <v>80</v>
      </c>
      <c r="B1811" s="6" t="s">
        <v>39</v>
      </c>
      <c r="C1811" s="6">
        <v>0</v>
      </c>
      <c r="E1811" s="21">
        <f>SUM($F$16:F1811)</f>
        <v>0.99992420222847456</v>
      </c>
      <c r="F1811" s="16">
        <f>I1811/$I$1814</f>
        <v>3.7898885772758278E-5</v>
      </c>
      <c r="G1811" s="6" t="s">
        <v>80</v>
      </c>
      <c r="H1811" s="6" t="s">
        <v>39</v>
      </c>
      <c r="I1811" s="6">
        <v>1</v>
      </c>
      <c r="J1811" s="6">
        <v>1</v>
      </c>
      <c r="K1811" s="6">
        <v>1</v>
      </c>
      <c r="L1811" s="6">
        <v>1</v>
      </c>
      <c r="M1811" s="6">
        <v>0</v>
      </c>
      <c r="N1811" s="6">
        <v>0</v>
      </c>
      <c r="O1811" s="6">
        <v>0</v>
      </c>
      <c r="P1811" s="6">
        <v>0</v>
      </c>
      <c r="Q1811" s="6">
        <v>1</v>
      </c>
      <c r="R1811" s="6">
        <v>1</v>
      </c>
      <c r="S1811" s="6">
        <v>0</v>
      </c>
      <c r="T1811" s="6">
        <v>0</v>
      </c>
      <c r="U1811" s="6">
        <v>1</v>
      </c>
    </row>
    <row r="1812" spans="1:21">
      <c r="A1812" s="6" t="s">
        <v>56</v>
      </c>
      <c r="B1812" s="6" t="s">
        <v>73</v>
      </c>
      <c r="C1812" s="6">
        <v>0</v>
      </c>
      <c r="E1812" s="21">
        <f>SUM($F$16:F1812)</f>
        <v>0.99996210111424733</v>
      </c>
      <c r="F1812" s="16">
        <f>I1812/$I$1814</f>
        <v>3.7898885772758278E-5</v>
      </c>
      <c r="G1812" s="6" t="s">
        <v>56</v>
      </c>
      <c r="H1812" s="6" t="s">
        <v>73</v>
      </c>
      <c r="I1812" s="6">
        <v>1</v>
      </c>
      <c r="J1812" s="6">
        <v>1</v>
      </c>
      <c r="K1812" s="6">
        <v>1</v>
      </c>
      <c r="L1812" s="6">
        <v>1</v>
      </c>
      <c r="M1812" s="6">
        <v>0</v>
      </c>
      <c r="N1812" s="6">
        <v>0</v>
      </c>
      <c r="O1812" s="6">
        <v>0</v>
      </c>
      <c r="P1812" s="6">
        <v>0</v>
      </c>
      <c r="Q1812" s="6">
        <v>1</v>
      </c>
      <c r="R1812" s="6">
        <v>0</v>
      </c>
      <c r="S1812" s="6">
        <v>0</v>
      </c>
      <c r="T1812" s="6">
        <v>0</v>
      </c>
      <c r="U1812" s="6">
        <v>1</v>
      </c>
    </row>
    <row r="1813" spans="1:21">
      <c r="A1813" s="6" t="s">
        <v>56</v>
      </c>
      <c r="B1813" s="6" t="s">
        <v>64</v>
      </c>
      <c r="C1813" s="6">
        <v>0</v>
      </c>
      <c r="E1813" s="21">
        <f>SUM($F$16:F1813)</f>
        <v>1.00000000000002</v>
      </c>
      <c r="F1813" s="16">
        <f>I1813/$I$1814</f>
        <v>3.7898885772758278E-5</v>
      </c>
      <c r="G1813" s="6" t="s">
        <v>56</v>
      </c>
      <c r="H1813" s="6" t="s">
        <v>64</v>
      </c>
      <c r="I1813" s="6">
        <v>1</v>
      </c>
      <c r="J1813" s="6">
        <v>1</v>
      </c>
      <c r="K1813" s="6">
        <v>1</v>
      </c>
      <c r="L1813" s="6">
        <v>1</v>
      </c>
      <c r="M1813" s="6">
        <v>0</v>
      </c>
      <c r="N1813" s="6">
        <v>0</v>
      </c>
      <c r="O1813" s="6">
        <v>0</v>
      </c>
      <c r="P1813" s="6">
        <v>0</v>
      </c>
      <c r="Q1813" s="6">
        <v>1</v>
      </c>
      <c r="R1813" s="6">
        <v>1</v>
      </c>
      <c r="S1813" s="6">
        <v>0</v>
      </c>
      <c r="T1813" s="6">
        <v>0</v>
      </c>
      <c r="U1813" s="6">
        <v>1</v>
      </c>
    </row>
    <row r="1814" spans="1:21">
      <c r="I1814" s="7">
        <f>SUM(I16:I1813)</f>
        <v>26386</v>
      </c>
      <c r="J1814" s="7">
        <f>SUM(J16:J1813)</f>
        <v>23977</v>
      </c>
    </row>
  </sheetData>
  <mergeCells count="4">
    <mergeCell ref="E7:G7"/>
    <mergeCell ref="E8:G8"/>
    <mergeCell ref="J7:L7"/>
    <mergeCell ref="J8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2C04-0D7C-4B44-B365-92FA83CD5728}">
  <dimension ref="B2:AD1800"/>
  <sheetViews>
    <sheetView showGridLines="0" tabSelected="1" topLeftCell="V17" zoomScale="129" workbookViewId="0">
      <selection activeCell="AC31" sqref="AC31"/>
    </sheetView>
  </sheetViews>
  <sheetFormatPr defaultRowHeight="14.45"/>
  <cols>
    <col min="2" max="2" width="13.140625" bestFit="1" customWidth="1"/>
    <col min="3" max="3" width="14" bestFit="1" customWidth="1"/>
    <col min="4" max="4" width="8" bestFit="1" customWidth="1"/>
    <col min="7" max="7" width="13.140625" bestFit="1" customWidth="1"/>
    <col min="8" max="8" width="14" bestFit="1" customWidth="1"/>
    <col min="9" max="9" width="8" bestFit="1" customWidth="1"/>
    <col min="21" max="21" width="13.140625" customWidth="1"/>
    <col min="22" max="23" width="20.140625" customWidth="1"/>
    <col min="24" max="24" width="17.140625" customWidth="1"/>
    <col min="26" max="26" width="13.5703125" customWidth="1"/>
    <col min="27" max="27" width="16" customWidth="1"/>
    <col min="28" max="28" width="17.42578125" customWidth="1"/>
    <col min="29" max="29" width="14.42578125" customWidth="1"/>
  </cols>
  <sheetData>
    <row r="2" spans="2:30">
      <c r="B2" s="13" t="s">
        <v>16</v>
      </c>
      <c r="C2" s="13" t="s">
        <v>17</v>
      </c>
      <c r="D2" s="13" t="s">
        <v>18</v>
      </c>
      <c r="G2" s="13" t="s">
        <v>16</v>
      </c>
      <c r="H2" s="13" t="s">
        <v>17</v>
      </c>
      <c r="I2" s="13" t="s">
        <v>18</v>
      </c>
      <c r="S2" s="25" t="s">
        <v>86</v>
      </c>
      <c r="T2" s="25" t="s">
        <v>87</v>
      </c>
      <c r="U2" s="25" t="s">
        <v>88</v>
      </c>
      <c r="V2" s="25" t="s">
        <v>89</v>
      </c>
      <c r="W2" s="25" t="s">
        <v>90</v>
      </c>
      <c r="X2" s="25" t="s">
        <v>91</v>
      </c>
      <c r="Y2" s="22"/>
    </row>
    <row r="3" spans="2:30">
      <c r="B3" s="6" t="s">
        <v>31</v>
      </c>
      <c r="C3" s="6" t="s">
        <v>32</v>
      </c>
      <c r="D3" s="6">
        <v>413</v>
      </c>
      <c r="G3" s="6" t="s">
        <v>31</v>
      </c>
      <c r="H3" s="6" t="s">
        <v>32</v>
      </c>
      <c r="I3" s="6">
        <v>413</v>
      </c>
      <c r="K3" t="str" cm="1">
        <f t="array" ref="K3:L3">_xlfn._xlws.SORT(G3:H3,,1,TRUE)</f>
        <v>NJ</v>
      </c>
      <c r="L3" t="str">
        <v>NY</v>
      </c>
      <c r="M3">
        <f>I3</f>
        <v>413</v>
      </c>
      <c r="N3" t="str">
        <f>K3&amp;L3</f>
        <v>NJNY</v>
      </c>
      <c r="O3">
        <f>SUMIFS(M:M,N:N,N3)</f>
        <v>823</v>
      </c>
      <c r="S3" s="6" t="s">
        <v>32</v>
      </c>
      <c r="T3" s="6" t="s">
        <v>31</v>
      </c>
      <c r="U3" s="6">
        <v>823</v>
      </c>
      <c r="V3" s="26">
        <f>U3/$U$1019</f>
        <v>3.1190782990980066E-2</v>
      </c>
      <c r="W3" s="26">
        <f>SUM($V$2:V2)</f>
        <v>0</v>
      </c>
      <c r="X3" s="24">
        <v>1</v>
      </c>
    </row>
    <row r="4" spans="2:30">
      <c r="B4" s="6" t="s">
        <v>32</v>
      </c>
      <c r="C4" s="6" t="s">
        <v>31</v>
      </c>
      <c r="D4" s="6">
        <v>410</v>
      </c>
      <c r="G4" s="6" t="s">
        <v>32</v>
      </c>
      <c r="H4" s="6" t="s">
        <v>31</v>
      </c>
      <c r="I4" s="6">
        <v>410</v>
      </c>
      <c r="K4" t="str" cm="1">
        <f t="array" ref="K4:L4">_xlfn._xlws.SORT(G4:H4,,1,TRUE)</f>
        <v>NJ</v>
      </c>
      <c r="L4" t="str">
        <v>NY</v>
      </c>
      <c r="M4">
        <f t="shared" ref="M4:M67" si="0">I4</f>
        <v>410</v>
      </c>
      <c r="N4" t="str">
        <f t="shared" ref="N4:N67" si="1">K4&amp;L4</f>
        <v>NJNY</v>
      </c>
      <c r="O4">
        <f t="shared" ref="O4:O67" si="2">SUMIFS(M:M,N:N,N4)</f>
        <v>823</v>
      </c>
      <c r="S4" s="6" t="s">
        <v>32</v>
      </c>
      <c r="T4" s="6" t="s">
        <v>33</v>
      </c>
      <c r="U4" s="6">
        <v>567</v>
      </c>
      <c r="V4" s="26">
        <f t="shared" ref="V4:V67" si="3">U4/$U$1019</f>
        <v>2.1488668233153947E-2</v>
      </c>
      <c r="W4" s="26">
        <f>SUM($V$2:V3)</f>
        <v>3.1190782990980066E-2</v>
      </c>
      <c r="X4" s="24">
        <v>1</v>
      </c>
      <c r="Z4" s="30" t="s">
        <v>92</v>
      </c>
      <c r="AA4" s="30"/>
      <c r="AB4" s="30"/>
      <c r="AC4" s="1">
        <f>SUMIF(X3:X1018,1,U3:U1018)</f>
        <v>11482</v>
      </c>
      <c r="AD4" s="27">
        <f>AC4/AC6</f>
        <v>0.43515500644281058</v>
      </c>
    </row>
    <row r="5" spans="2:30">
      <c r="B5" s="6" t="s">
        <v>33</v>
      </c>
      <c r="C5" s="6" t="s">
        <v>32</v>
      </c>
      <c r="D5" s="6">
        <v>290</v>
      </c>
      <c r="G5" s="6" t="s">
        <v>33</v>
      </c>
      <c r="H5" s="6" t="s">
        <v>32</v>
      </c>
      <c r="I5" s="6">
        <v>290</v>
      </c>
      <c r="K5" t="str" cm="1">
        <f t="array" ref="K5:L5">_xlfn._xlws.SORT(G5:H5,,1,TRUE)</f>
        <v>NJ</v>
      </c>
      <c r="L5" t="str">
        <v>PA</v>
      </c>
      <c r="M5">
        <f t="shared" si="0"/>
        <v>290</v>
      </c>
      <c r="N5" t="str">
        <f t="shared" si="1"/>
        <v>NJPA</v>
      </c>
      <c r="O5">
        <f t="shared" si="2"/>
        <v>567</v>
      </c>
      <c r="S5" s="6" t="s">
        <v>35</v>
      </c>
      <c r="T5" s="6" t="s">
        <v>34</v>
      </c>
      <c r="U5" s="6">
        <v>491</v>
      </c>
      <c r="V5" s="26">
        <f t="shared" si="3"/>
        <v>1.8608352914424316E-2</v>
      </c>
      <c r="W5" s="26">
        <f>SUM($V$2:V4)</f>
        <v>5.2679451224134012E-2</v>
      </c>
      <c r="X5" s="24">
        <v>1</v>
      </c>
      <c r="Z5" s="30" t="s">
        <v>93</v>
      </c>
      <c r="AA5" s="30"/>
      <c r="AB5" s="30"/>
      <c r="AC5" s="1">
        <f>SUMIF(X3:X1018,0,U3:U1018)</f>
        <v>14904</v>
      </c>
      <c r="AD5" s="27">
        <f>AC5/AC6</f>
        <v>0.56484499355718942</v>
      </c>
    </row>
    <row r="6" spans="2:30">
      <c r="B6" s="6" t="s">
        <v>32</v>
      </c>
      <c r="C6" s="6" t="s">
        <v>33</v>
      </c>
      <c r="D6" s="6">
        <v>277</v>
      </c>
      <c r="G6" s="6" t="s">
        <v>32</v>
      </c>
      <c r="H6" s="6" t="s">
        <v>33</v>
      </c>
      <c r="I6" s="6">
        <v>277</v>
      </c>
      <c r="K6" t="str" cm="1">
        <f t="array" ref="K6:L6">_xlfn._xlws.SORT(G6:H6,,1,TRUE)</f>
        <v>NJ</v>
      </c>
      <c r="L6" t="str">
        <v>PA</v>
      </c>
      <c r="M6">
        <f t="shared" si="0"/>
        <v>277</v>
      </c>
      <c r="N6" t="str">
        <f t="shared" si="1"/>
        <v>NJPA</v>
      </c>
      <c r="O6">
        <f t="shared" si="2"/>
        <v>567</v>
      </c>
      <c r="S6" s="6" t="s">
        <v>37</v>
      </c>
      <c r="T6" s="6" t="s">
        <v>36</v>
      </c>
      <c r="U6" s="6">
        <v>385</v>
      </c>
      <c r="V6" s="26">
        <f t="shared" si="3"/>
        <v>1.4591071022511937E-2</v>
      </c>
      <c r="W6" s="26">
        <f>SUM($V$2:V5)</f>
        <v>7.1287804138558328E-2</v>
      </c>
      <c r="X6" s="24">
        <v>1</v>
      </c>
      <c r="AC6">
        <f>SUM(AC4:AC5)</f>
        <v>26386</v>
      </c>
    </row>
    <row r="7" spans="2:30">
      <c r="B7" s="6" t="s">
        <v>34</v>
      </c>
      <c r="C7" s="6" t="s">
        <v>35</v>
      </c>
      <c r="D7" s="6">
        <v>257</v>
      </c>
      <c r="G7" s="6" t="s">
        <v>34</v>
      </c>
      <c r="H7" s="6" t="s">
        <v>35</v>
      </c>
      <c r="I7" s="6">
        <v>257</v>
      </c>
      <c r="K7" t="str" cm="1">
        <f t="array" ref="K7:L7">_xlfn._xlws.SORT(G7:H7,,1,TRUE)</f>
        <v>CA</v>
      </c>
      <c r="L7" t="str">
        <v>NV</v>
      </c>
      <c r="M7">
        <f t="shared" si="0"/>
        <v>257</v>
      </c>
      <c r="N7" t="str">
        <f t="shared" si="1"/>
        <v>CANV</v>
      </c>
      <c r="O7">
        <f t="shared" si="2"/>
        <v>491</v>
      </c>
      <c r="S7" s="6" t="s">
        <v>38</v>
      </c>
      <c r="T7" s="6" t="s">
        <v>37</v>
      </c>
      <c r="U7" s="6">
        <v>375</v>
      </c>
      <c r="V7" s="26">
        <f t="shared" si="3"/>
        <v>1.4212082164784355E-2</v>
      </c>
      <c r="W7" s="26">
        <f>SUM($V$2:V6)</f>
        <v>8.5878875161070262E-2</v>
      </c>
      <c r="X7" s="24">
        <v>1</v>
      </c>
    </row>
    <row r="8" spans="2:30">
      <c r="B8" s="6" t="s">
        <v>35</v>
      </c>
      <c r="C8" s="6" t="s">
        <v>34</v>
      </c>
      <c r="D8" s="6">
        <v>234</v>
      </c>
      <c r="G8" s="6" t="s">
        <v>35</v>
      </c>
      <c r="H8" s="6" t="s">
        <v>34</v>
      </c>
      <c r="I8" s="6">
        <v>234</v>
      </c>
      <c r="K8" t="str" cm="1">
        <f t="array" ref="K8:L8">_xlfn._xlws.SORT(G8:H8,,1,TRUE)</f>
        <v>CA</v>
      </c>
      <c r="L8" t="str">
        <v>NV</v>
      </c>
      <c r="M8">
        <f t="shared" si="0"/>
        <v>234</v>
      </c>
      <c r="N8" t="str">
        <f t="shared" si="1"/>
        <v>CANV</v>
      </c>
      <c r="O8">
        <f t="shared" si="2"/>
        <v>491</v>
      </c>
      <c r="S8" s="6" t="s">
        <v>39</v>
      </c>
      <c r="T8" s="6" t="s">
        <v>31</v>
      </c>
      <c r="U8" s="6">
        <v>364</v>
      </c>
      <c r="V8" s="26">
        <f t="shared" si="3"/>
        <v>1.3795194421284015E-2</v>
      </c>
      <c r="W8" s="26">
        <f>SUM($V$2:V7)</f>
        <v>0.10009095732585462</v>
      </c>
      <c r="X8" s="24">
        <v>0</v>
      </c>
    </row>
    <row r="9" spans="2:30">
      <c r="B9" s="6" t="s">
        <v>36</v>
      </c>
      <c r="C9" s="6" t="s">
        <v>37</v>
      </c>
      <c r="D9" s="6">
        <v>207</v>
      </c>
      <c r="G9" s="6" t="s">
        <v>36</v>
      </c>
      <c r="H9" s="6" t="s">
        <v>37</v>
      </c>
      <c r="I9" s="6">
        <v>207</v>
      </c>
      <c r="K9" t="str" cm="1">
        <f t="array" ref="K9:L9">_xlfn._xlws.SORT(G9:H9,,1,TRUE)</f>
        <v>MD</v>
      </c>
      <c r="L9" t="str">
        <v>VA</v>
      </c>
      <c r="M9">
        <f t="shared" si="0"/>
        <v>207</v>
      </c>
      <c r="N9" t="str">
        <f t="shared" si="1"/>
        <v>MDVA</v>
      </c>
      <c r="O9">
        <f t="shared" si="2"/>
        <v>385</v>
      </c>
      <c r="S9" s="6" t="s">
        <v>31</v>
      </c>
      <c r="T9" s="6" t="s">
        <v>33</v>
      </c>
      <c r="U9" s="6">
        <v>357</v>
      </c>
      <c r="V9" s="26">
        <f t="shared" si="3"/>
        <v>1.3529902220874706E-2</v>
      </c>
      <c r="W9" s="26">
        <f>SUM($V$2:V8)</f>
        <v>0.11388615174713863</v>
      </c>
      <c r="X9" s="24">
        <v>1</v>
      </c>
    </row>
    <row r="10" spans="2:30">
      <c r="B10" s="6" t="s">
        <v>38</v>
      </c>
      <c r="C10" s="6" t="s">
        <v>37</v>
      </c>
      <c r="D10" s="6">
        <v>202</v>
      </c>
      <c r="G10" s="6" t="s">
        <v>38</v>
      </c>
      <c r="H10" s="6" t="s">
        <v>37</v>
      </c>
      <c r="I10" s="6">
        <v>202</v>
      </c>
      <c r="K10" t="str" cm="1">
        <f t="array" ref="K10:L10">_xlfn._xlws.SORT(G10:H10,,1,TRUE)</f>
        <v>DC</v>
      </c>
      <c r="L10" t="str">
        <v>MD</v>
      </c>
      <c r="M10">
        <f t="shared" si="0"/>
        <v>202</v>
      </c>
      <c r="N10" t="str">
        <f t="shared" si="1"/>
        <v>DCMD</v>
      </c>
      <c r="O10">
        <f t="shared" si="2"/>
        <v>375</v>
      </c>
      <c r="S10" s="6" t="s">
        <v>40</v>
      </c>
      <c r="T10" s="6" t="s">
        <v>41</v>
      </c>
      <c r="U10" s="6">
        <v>324</v>
      </c>
      <c r="V10" s="26">
        <f t="shared" si="3"/>
        <v>1.2279238990373684E-2</v>
      </c>
      <c r="W10" s="26">
        <f>SUM($V$2:V9)</f>
        <v>0.12741605396801334</v>
      </c>
      <c r="X10" s="24">
        <v>1</v>
      </c>
      <c r="Z10" s="28" t="s">
        <v>94</v>
      </c>
      <c r="AA10" s="28"/>
      <c r="AB10" s="28"/>
      <c r="AC10" s="28"/>
    </row>
    <row r="11" spans="2:30">
      <c r="B11" s="10" t="s">
        <v>31</v>
      </c>
      <c r="C11" s="10" t="s">
        <v>39</v>
      </c>
      <c r="D11" s="10">
        <v>192</v>
      </c>
      <c r="G11" s="10" t="s">
        <v>31</v>
      </c>
      <c r="H11" s="10" t="s">
        <v>39</v>
      </c>
      <c r="I11" s="10">
        <v>192</v>
      </c>
      <c r="K11" t="str" cm="1">
        <f t="array" ref="K11:L11">_xlfn._xlws.SORT(G11:H11,,1,TRUE)</f>
        <v>FL</v>
      </c>
      <c r="L11" t="str">
        <v>NY</v>
      </c>
      <c r="M11">
        <f t="shared" si="0"/>
        <v>192</v>
      </c>
      <c r="N11" t="str">
        <f t="shared" si="1"/>
        <v>FLNY</v>
      </c>
      <c r="O11">
        <f t="shared" si="2"/>
        <v>364</v>
      </c>
      <c r="S11" s="6" t="s">
        <v>35</v>
      </c>
      <c r="T11" s="6" t="s">
        <v>42</v>
      </c>
      <c r="U11" s="6">
        <v>300</v>
      </c>
      <c r="V11" s="26">
        <f t="shared" si="3"/>
        <v>1.1369665731827485E-2</v>
      </c>
      <c r="W11" s="26">
        <f>SUM($V$2:V10)</f>
        <v>0.13969529295838701</v>
      </c>
      <c r="X11" s="24">
        <v>0</v>
      </c>
    </row>
    <row r="12" spans="2:30">
      <c r="B12" s="6" t="s">
        <v>31</v>
      </c>
      <c r="C12" s="6" t="s">
        <v>33</v>
      </c>
      <c r="D12" s="6">
        <v>180</v>
      </c>
      <c r="G12" s="6" t="s">
        <v>31</v>
      </c>
      <c r="H12" s="6" t="s">
        <v>33</v>
      </c>
      <c r="I12" s="6">
        <v>180</v>
      </c>
      <c r="K12" t="str" cm="1">
        <f t="array" ref="K12:L12">_xlfn._xlws.SORT(G12:H12,,1,TRUE)</f>
        <v>NY</v>
      </c>
      <c r="L12" t="str">
        <v>PA</v>
      </c>
      <c r="M12">
        <f t="shared" si="0"/>
        <v>180</v>
      </c>
      <c r="N12" t="str">
        <f t="shared" si="1"/>
        <v>NYPA</v>
      </c>
      <c r="O12">
        <f t="shared" si="2"/>
        <v>357</v>
      </c>
      <c r="S12" s="6" t="s">
        <v>44</v>
      </c>
      <c r="T12" s="6" t="s">
        <v>43</v>
      </c>
      <c r="U12" s="6">
        <v>294</v>
      </c>
      <c r="V12" s="26">
        <f t="shared" si="3"/>
        <v>1.1142272417190935E-2</v>
      </c>
      <c r="W12" s="26">
        <f>SUM($V$2:V11)</f>
        <v>0.1510649586902145</v>
      </c>
      <c r="X12" s="24">
        <v>1</v>
      </c>
      <c r="Z12" s="29" t="s">
        <v>95</v>
      </c>
      <c r="AA12" s="29"/>
      <c r="AB12" s="29"/>
      <c r="AC12" s="1">
        <f>SUMIF(X3:X78,1,U3:U1022)</f>
        <v>9165</v>
      </c>
      <c r="AD12" s="27">
        <f>AC12/AC14</f>
        <v>0.67698330624907666</v>
      </c>
    </row>
    <row r="13" spans="2:30">
      <c r="B13" s="6" t="s">
        <v>37</v>
      </c>
      <c r="C13" s="6" t="s">
        <v>36</v>
      </c>
      <c r="D13" s="6">
        <v>178</v>
      </c>
      <c r="G13" s="6" t="s">
        <v>37</v>
      </c>
      <c r="H13" s="6" t="s">
        <v>36</v>
      </c>
      <c r="I13" s="6">
        <v>178</v>
      </c>
      <c r="K13" t="str" cm="1">
        <f t="array" ref="K13:L13">_xlfn._xlws.SORT(G13:H13,,1,TRUE)</f>
        <v>MD</v>
      </c>
      <c r="L13" t="str">
        <v>VA</v>
      </c>
      <c r="M13">
        <f t="shared" si="0"/>
        <v>178</v>
      </c>
      <c r="N13" t="str">
        <f t="shared" si="1"/>
        <v>MDVA</v>
      </c>
      <c r="O13">
        <f t="shared" si="2"/>
        <v>385</v>
      </c>
      <c r="S13" s="6" t="s">
        <v>35</v>
      </c>
      <c r="T13" s="6" t="s">
        <v>31</v>
      </c>
      <c r="U13" s="6">
        <v>278</v>
      </c>
      <c r="V13" s="26">
        <f t="shared" si="3"/>
        <v>1.0535890244826802E-2</v>
      </c>
      <c r="W13" s="26">
        <f>SUM($V$2:V12)</f>
        <v>0.16220723110740543</v>
      </c>
      <c r="X13" s="24">
        <v>0</v>
      </c>
      <c r="Z13" s="29" t="s">
        <v>96</v>
      </c>
      <c r="AA13" s="29"/>
      <c r="AB13" s="29"/>
      <c r="AC13" s="1">
        <f>SUMIF(X3:X78,0,U3:U1022)</f>
        <v>4373</v>
      </c>
      <c r="AD13" s="27">
        <f>AC13/AC14</f>
        <v>0.32301669375092334</v>
      </c>
    </row>
    <row r="14" spans="2:30">
      <c r="B14" s="6" t="s">
        <v>33</v>
      </c>
      <c r="C14" s="6" t="s">
        <v>31</v>
      </c>
      <c r="D14" s="6">
        <v>177</v>
      </c>
      <c r="G14" s="6" t="s">
        <v>33</v>
      </c>
      <c r="H14" s="6" t="s">
        <v>31</v>
      </c>
      <c r="I14" s="6">
        <v>177</v>
      </c>
      <c r="K14" t="str" cm="1">
        <f t="array" ref="K14:L14">_xlfn._xlws.SORT(G14:H14,,1,TRUE)</f>
        <v>NY</v>
      </c>
      <c r="L14" t="str">
        <v>PA</v>
      </c>
      <c r="M14">
        <f t="shared" si="0"/>
        <v>177</v>
      </c>
      <c r="N14" t="str">
        <f t="shared" si="1"/>
        <v>NYPA</v>
      </c>
      <c r="O14">
        <f t="shared" si="2"/>
        <v>357</v>
      </c>
      <c r="S14" s="6" t="s">
        <v>39</v>
      </c>
      <c r="T14" s="6" t="s">
        <v>45</v>
      </c>
      <c r="U14" s="6">
        <v>270</v>
      </c>
      <c r="V14" s="26">
        <f t="shared" si="3"/>
        <v>1.0232699158644736E-2</v>
      </c>
      <c r="W14" s="26">
        <f>SUM($V$2:V13)</f>
        <v>0.17274312135223222</v>
      </c>
      <c r="X14" s="24">
        <v>1</v>
      </c>
      <c r="AA14">
        <f>SUM(U3:U78)</f>
        <v>13538</v>
      </c>
      <c r="AC14">
        <f>SUM(AC12:AC13)</f>
        <v>13538</v>
      </c>
    </row>
    <row r="15" spans="2:30">
      <c r="B15" s="6" t="s">
        <v>40</v>
      </c>
      <c r="C15" s="6" t="s">
        <v>41</v>
      </c>
      <c r="D15" s="6">
        <v>176</v>
      </c>
      <c r="G15" s="6" t="s">
        <v>40</v>
      </c>
      <c r="H15" s="6" t="s">
        <v>41</v>
      </c>
      <c r="I15" s="6">
        <v>176</v>
      </c>
      <c r="K15" t="str" cm="1">
        <f t="array" ref="K15:L15">_xlfn._xlws.SORT(G15:H15,,1,TRUE)</f>
        <v>NC</v>
      </c>
      <c r="L15" t="str">
        <v>SC</v>
      </c>
      <c r="M15">
        <f t="shared" si="0"/>
        <v>176</v>
      </c>
      <c r="N15" t="str">
        <f t="shared" si="1"/>
        <v>NCSC</v>
      </c>
      <c r="O15">
        <f t="shared" si="2"/>
        <v>324</v>
      </c>
      <c r="S15" s="6" t="s">
        <v>47</v>
      </c>
      <c r="T15" s="6" t="s">
        <v>46</v>
      </c>
      <c r="U15" s="6">
        <v>236</v>
      </c>
      <c r="V15" s="26">
        <f t="shared" si="3"/>
        <v>8.9441370423709535E-3</v>
      </c>
      <c r="W15" s="26">
        <f>SUM($V$2:V14)</f>
        <v>0.18297582051087696</v>
      </c>
      <c r="X15" s="24">
        <v>1</v>
      </c>
    </row>
    <row r="16" spans="2:30">
      <c r="B16" s="6" t="s">
        <v>37</v>
      </c>
      <c r="C16" s="6" t="s">
        <v>38</v>
      </c>
      <c r="D16" s="6">
        <v>173</v>
      </c>
      <c r="G16" s="6" t="s">
        <v>37</v>
      </c>
      <c r="H16" s="6" t="s">
        <v>38</v>
      </c>
      <c r="I16" s="6">
        <v>173</v>
      </c>
      <c r="K16" t="str" cm="1">
        <f t="array" ref="K16:L16">_xlfn._xlws.SORT(G16:H16,,1,TRUE)</f>
        <v>DC</v>
      </c>
      <c r="L16" t="str">
        <v>MD</v>
      </c>
      <c r="M16">
        <f t="shared" si="0"/>
        <v>173</v>
      </c>
      <c r="N16" t="str">
        <f t="shared" si="1"/>
        <v>DCMD</v>
      </c>
      <c r="O16">
        <f t="shared" si="2"/>
        <v>375</v>
      </c>
      <c r="S16" s="6" t="s">
        <v>47</v>
      </c>
      <c r="T16" s="6" t="s">
        <v>31</v>
      </c>
      <c r="U16" s="6">
        <v>227</v>
      </c>
      <c r="V16" s="26">
        <f t="shared" si="3"/>
        <v>8.6030470704161303E-3</v>
      </c>
      <c r="W16" s="26">
        <f>SUM($V$2:V15)</f>
        <v>0.19191995755324792</v>
      </c>
      <c r="X16" s="24">
        <v>1</v>
      </c>
    </row>
    <row r="17" spans="2:30">
      <c r="B17" s="6" t="s">
        <v>42</v>
      </c>
      <c r="C17" s="6" t="s">
        <v>35</v>
      </c>
      <c r="D17" s="6">
        <v>160</v>
      </c>
      <c r="G17" s="6" t="s">
        <v>42</v>
      </c>
      <c r="H17" s="6" t="s">
        <v>35</v>
      </c>
      <c r="I17" s="6">
        <v>160</v>
      </c>
      <c r="K17" t="str" cm="1">
        <f t="array" ref="K17:L17">_xlfn._xlws.SORT(G17:H17,,1,TRUE)</f>
        <v>CA</v>
      </c>
      <c r="L17" t="str">
        <v>TX</v>
      </c>
      <c r="M17">
        <f t="shared" si="0"/>
        <v>160</v>
      </c>
      <c r="N17" t="str">
        <f t="shared" si="1"/>
        <v>CATX</v>
      </c>
      <c r="O17">
        <f t="shared" si="2"/>
        <v>300</v>
      </c>
      <c r="S17" s="6" t="s">
        <v>50</v>
      </c>
      <c r="T17" s="6" t="s">
        <v>43</v>
      </c>
      <c r="U17" s="6">
        <v>222</v>
      </c>
      <c r="V17" s="26">
        <f t="shared" si="3"/>
        <v>8.4135526415523385E-3</v>
      </c>
      <c r="W17" s="26">
        <f>SUM($V$2:V16)</f>
        <v>0.20052300462366404</v>
      </c>
      <c r="X17" s="24">
        <v>1</v>
      </c>
    </row>
    <row r="18" spans="2:30">
      <c r="B18" s="10" t="s">
        <v>39</v>
      </c>
      <c r="C18" s="10" t="s">
        <v>31</v>
      </c>
      <c r="D18" s="10">
        <v>172</v>
      </c>
      <c r="G18" s="10" t="s">
        <v>39</v>
      </c>
      <c r="H18" s="10" t="s">
        <v>31</v>
      </c>
      <c r="I18" s="10">
        <v>172</v>
      </c>
      <c r="K18" t="str" cm="1">
        <f t="array" ref="K18:L18">_xlfn._xlws.SORT(G18:H18,,1,TRUE)</f>
        <v>FL</v>
      </c>
      <c r="L18" t="str">
        <v>NY</v>
      </c>
      <c r="M18">
        <f t="shared" si="0"/>
        <v>172</v>
      </c>
      <c r="N18" t="str">
        <f t="shared" si="1"/>
        <v>FLNY</v>
      </c>
      <c r="O18">
        <f t="shared" si="2"/>
        <v>364</v>
      </c>
      <c r="S18" s="6" t="s">
        <v>51</v>
      </c>
      <c r="T18" s="6" t="s">
        <v>33</v>
      </c>
      <c r="U18" s="6">
        <v>219</v>
      </c>
      <c r="V18" s="26">
        <f t="shared" si="3"/>
        <v>8.2998559842340641E-3</v>
      </c>
      <c r="W18" s="26">
        <f>SUM($V$2:V17)</f>
        <v>0.20893655726521637</v>
      </c>
      <c r="X18" s="24">
        <v>1</v>
      </c>
      <c r="Z18" s="28" t="s">
        <v>97</v>
      </c>
      <c r="AA18" s="28"/>
      <c r="AB18" s="28"/>
      <c r="AC18" s="28"/>
    </row>
    <row r="19" spans="2:30">
      <c r="B19" s="6" t="s">
        <v>43</v>
      </c>
      <c r="C19" s="6" t="s">
        <v>44</v>
      </c>
      <c r="D19" s="6">
        <v>157</v>
      </c>
      <c r="G19" s="6" t="s">
        <v>43</v>
      </c>
      <c r="H19" s="6" t="s">
        <v>44</v>
      </c>
      <c r="I19" s="6">
        <v>157</v>
      </c>
      <c r="K19" t="str" cm="1">
        <f t="array" ref="K19:L19">_xlfn._xlws.SORT(G19:H19,,1,TRUE)</f>
        <v>KS</v>
      </c>
      <c r="L19" t="str">
        <v>MO</v>
      </c>
      <c r="M19">
        <f t="shared" si="0"/>
        <v>157</v>
      </c>
      <c r="N19" t="str">
        <f t="shared" si="1"/>
        <v>KSMO</v>
      </c>
      <c r="O19">
        <f t="shared" si="2"/>
        <v>294</v>
      </c>
      <c r="S19" s="6" t="s">
        <v>49</v>
      </c>
      <c r="T19" s="6" t="s">
        <v>35</v>
      </c>
      <c r="U19" s="6">
        <v>213</v>
      </c>
      <c r="V19" s="26">
        <f t="shared" si="3"/>
        <v>8.0724626695975136E-3</v>
      </c>
      <c r="W19" s="26">
        <f>SUM($V$2:V18)</f>
        <v>0.21723641324945042</v>
      </c>
      <c r="X19" s="24">
        <v>1</v>
      </c>
    </row>
    <row r="20" spans="2:30">
      <c r="B20" s="6" t="s">
        <v>41</v>
      </c>
      <c r="C20" s="6" t="s">
        <v>40</v>
      </c>
      <c r="D20" s="6">
        <v>148</v>
      </c>
      <c r="G20" s="6" t="s">
        <v>41</v>
      </c>
      <c r="H20" s="6" t="s">
        <v>40</v>
      </c>
      <c r="I20" s="6">
        <v>148</v>
      </c>
      <c r="K20" t="str" cm="1">
        <f t="array" ref="K20:L20">_xlfn._xlws.SORT(G20:H20,,1,TRUE)</f>
        <v>NC</v>
      </c>
      <c r="L20" t="str">
        <v>SC</v>
      </c>
      <c r="M20">
        <f t="shared" si="0"/>
        <v>148</v>
      </c>
      <c r="N20" t="str">
        <f t="shared" si="1"/>
        <v>NCSC</v>
      </c>
      <c r="O20">
        <f t="shared" si="2"/>
        <v>324</v>
      </c>
      <c r="S20" s="6" t="s">
        <v>47</v>
      </c>
      <c r="T20" s="6" t="s">
        <v>48</v>
      </c>
      <c r="U20" s="6">
        <v>202</v>
      </c>
      <c r="V20" s="26">
        <f t="shared" si="3"/>
        <v>7.655574926097173E-3</v>
      </c>
      <c r="W20" s="26">
        <f>SUM($V$2:V19)</f>
        <v>0.22530887591904794</v>
      </c>
      <c r="X20" s="24">
        <v>1</v>
      </c>
      <c r="Z20" s="29" t="s">
        <v>95</v>
      </c>
      <c r="AA20" s="29"/>
      <c r="AB20" s="29"/>
      <c r="AC20" s="1">
        <f>SUMIF(X3:X211,1,U3:U211)</f>
        <v>11091</v>
      </c>
      <c r="AD20" s="27">
        <f>AC20/AC22</f>
        <v>0.54646235711470237</v>
      </c>
    </row>
    <row r="21" spans="2:30">
      <c r="B21" s="6" t="s">
        <v>35</v>
      </c>
      <c r="C21" s="6" t="s">
        <v>42</v>
      </c>
      <c r="D21" s="6">
        <v>140</v>
      </c>
      <c r="G21" s="6" t="s">
        <v>35</v>
      </c>
      <c r="H21" s="6" t="s">
        <v>42</v>
      </c>
      <c r="I21" s="6">
        <v>140</v>
      </c>
      <c r="K21" t="str" cm="1">
        <f t="array" ref="K21:L21">_xlfn._xlws.SORT(G21:H21,,1,TRUE)</f>
        <v>CA</v>
      </c>
      <c r="L21" t="str">
        <v>TX</v>
      </c>
      <c r="M21">
        <f t="shared" si="0"/>
        <v>140</v>
      </c>
      <c r="N21" t="str">
        <f t="shared" si="1"/>
        <v>CATX</v>
      </c>
      <c r="O21">
        <f t="shared" si="2"/>
        <v>300</v>
      </c>
      <c r="S21" s="6" t="s">
        <v>52</v>
      </c>
      <c r="T21" s="6" t="s">
        <v>31</v>
      </c>
      <c r="U21" s="6">
        <v>200</v>
      </c>
      <c r="V21" s="26">
        <f t="shared" si="3"/>
        <v>7.5797771545516564E-3</v>
      </c>
      <c r="W21" s="26">
        <f>SUM($V$2:V20)</f>
        <v>0.23296445084514511</v>
      </c>
      <c r="X21" s="24">
        <v>1</v>
      </c>
      <c r="Z21" s="29" t="s">
        <v>96</v>
      </c>
      <c r="AA21" s="29"/>
      <c r="AB21" s="29"/>
      <c r="AC21" s="1">
        <f>SUMIF(X3:X211,0,U3:U211)</f>
        <v>9205</v>
      </c>
      <c r="AD21" s="27">
        <f>AC21/AC22</f>
        <v>0.45353764288529758</v>
      </c>
    </row>
    <row r="22" spans="2:30">
      <c r="B22" s="18" t="s">
        <v>35</v>
      </c>
      <c r="C22" s="18" t="s">
        <v>31</v>
      </c>
      <c r="D22" s="18">
        <v>143</v>
      </c>
      <c r="G22" s="18" t="s">
        <v>35</v>
      </c>
      <c r="H22" s="18" t="s">
        <v>31</v>
      </c>
      <c r="I22" s="18">
        <v>143</v>
      </c>
      <c r="K22" t="str" cm="1">
        <f t="array" ref="K22:L22">_xlfn._xlws.SORT(G22:H22,,1,TRUE)</f>
        <v>CA</v>
      </c>
      <c r="L22" t="str">
        <v>NY</v>
      </c>
      <c r="M22">
        <f t="shared" si="0"/>
        <v>143</v>
      </c>
      <c r="N22" t="str">
        <f t="shared" si="1"/>
        <v>CANY</v>
      </c>
      <c r="O22">
        <f t="shared" si="2"/>
        <v>278</v>
      </c>
      <c r="S22" s="6" t="s">
        <v>35</v>
      </c>
      <c r="T22" s="6" t="s">
        <v>39</v>
      </c>
      <c r="U22" s="6">
        <v>185</v>
      </c>
      <c r="V22" s="26">
        <f t="shared" si="3"/>
        <v>7.0112938679602818E-3</v>
      </c>
      <c r="W22" s="26">
        <f>SUM($V$2:V21)</f>
        <v>0.24054422799969677</v>
      </c>
      <c r="X22" s="24">
        <v>0</v>
      </c>
      <c r="AA22">
        <f>SUM(U3:U211)</f>
        <v>20296</v>
      </c>
      <c r="AC22">
        <f>SUM(AC20:AC21)</f>
        <v>20296</v>
      </c>
    </row>
    <row r="23" spans="2:30">
      <c r="B23" s="6" t="s">
        <v>44</v>
      </c>
      <c r="C23" s="6" t="s">
        <v>43</v>
      </c>
      <c r="D23" s="6">
        <v>137</v>
      </c>
      <c r="G23" s="6" t="s">
        <v>44</v>
      </c>
      <c r="H23" s="6" t="s">
        <v>43</v>
      </c>
      <c r="I23" s="6">
        <v>137</v>
      </c>
      <c r="K23" t="str" cm="1">
        <f t="array" ref="K23:L23">_xlfn._xlws.SORT(G23:H23,,1,TRUE)</f>
        <v>KS</v>
      </c>
      <c r="L23" t="str">
        <v>MO</v>
      </c>
      <c r="M23">
        <f t="shared" si="0"/>
        <v>137</v>
      </c>
      <c r="N23" t="str">
        <f t="shared" si="1"/>
        <v>KSMO</v>
      </c>
      <c r="O23">
        <f t="shared" si="2"/>
        <v>294</v>
      </c>
      <c r="S23" s="6" t="s">
        <v>53</v>
      </c>
      <c r="T23" s="6" t="s">
        <v>54</v>
      </c>
      <c r="U23" s="6">
        <v>183</v>
      </c>
      <c r="V23" s="26">
        <f t="shared" si="3"/>
        <v>6.9354960964147653E-3</v>
      </c>
      <c r="W23" s="26">
        <f>SUM($V$2:V22)</f>
        <v>0.24755552186765706</v>
      </c>
      <c r="X23" s="24">
        <v>1</v>
      </c>
    </row>
    <row r="24" spans="2:30">
      <c r="B24" s="6" t="s">
        <v>45</v>
      </c>
      <c r="C24" s="6" t="s">
        <v>39</v>
      </c>
      <c r="D24" s="6">
        <v>135</v>
      </c>
      <c r="G24" s="6" t="s">
        <v>45</v>
      </c>
      <c r="H24" s="6" t="s">
        <v>39</v>
      </c>
      <c r="I24" s="6">
        <v>135</v>
      </c>
      <c r="K24" t="str" cm="1">
        <f t="array" ref="K24:L24">_xlfn._xlws.SORT(G24:H24,,1,TRUE)</f>
        <v>FL</v>
      </c>
      <c r="L24" t="str">
        <v>GA</v>
      </c>
      <c r="M24">
        <f t="shared" si="0"/>
        <v>135</v>
      </c>
      <c r="N24" t="str">
        <f t="shared" si="1"/>
        <v>FLGA</v>
      </c>
      <c r="O24">
        <f t="shared" si="2"/>
        <v>270</v>
      </c>
      <c r="S24" s="6" t="s">
        <v>37</v>
      </c>
      <c r="T24" s="6" t="s">
        <v>33</v>
      </c>
      <c r="U24" s="6">
        <v>181</v>
      </c>
      <c r="V24" s="26">
        <f t="shared" si="3"/>
        <v>6.8596983248692487E-3</v>
      </c>
      <c r="W24" s="26">
        <f>SUM($V$2:V23)</f>
        <v>0.25449101796407181</v>
      </c>
      <c r="X24" s="24">
        <v>1</v>
      </c>
    </row>
    <row r="25" spans="2:30">
      <c r="B25" s="18" t="s">
        <v>31</v>
      </c>
      <c r="C25" s="18" t="s">
        <v>35</v>
      </c>
      <c r="D25" s="18">
        <v>135</v>
      </c>
      <c r="G25" s="18" t="s">
        <v>31</v>
      </c>
      <c r="H25" s="18" t="s">
        <v>35</v>
      </c>
      <c r="I25" s="18">
        <v>135</v>
      </c>
      <c r="K25" t="str" cm="1">
        <f t="array" ref="K25:L25">_xlfn._xlws.SORT(G25:H25,,1,TRUE)</f>
        <v>CA</v>
      </c>
      <c r="L25" t="str">
        <v>NY</v>
      </c>
      <c r="M25">
        <f t="shared" si="0"/>
        <v>135</v>
      </c>
      <c r="N25" t="str">
        <f t="shared" si="1"/>
        <v>CANY</v>
      </c>
      <c r="O25">
        <f t="shared" si="2"/>
        <v>278</v>
      </c>
      <c r="S25" s="6" t="s">
        <v>45</v>
      </c>
      <c r="T25" s="6" t="s">
        <v>41</v>
      </c>
      <c r="U25" s="6">
        <v>180</v>
      </c>
      <c r="V25" s="26">
        <f t="shared" si="3"/>
        <v>6.8217994390964909E-3</v>
      </c>
      <c r="W25" s="26">
        <f>SUM($V$2:V24)</f>
        <v>0.26135071628894108</v>
      </c>
      <c r="X25" s="24">
        <v>1</v>
      </c>
      <c r="Z25" s="28" t="s">
        <v>98</v>
      </c>
      <c r="AA25" s="28"/>
      <c r="AB25" s="28"/>
      <c r="AC25" s="28"/>
    </row>
    <row r="26" spans="2:30">
      <c r="B26" s="6" t="s">
        <v>39</v>
      </c>
      <c r="C26" s="6" t="s">
        <v>45</v>
      </c>
      <c r="D26" s="6">
        <v>135</v>
      </c>
      <c r="G26" s="6" t="s">
        <v>39</v>
      </c>
      <c r="H26" s="6" t="s">
        <v>45</v>
      </c>
      <c r="I26" s="6">
        <v>135</v>
      </c>
      <c r="K26" t="str" cm="1">
        <f t="array" ref="K26:L26">_xlfn._xlws.SORT(G26:H26,,1,TRUE)</f>
        <v>FL</v>
      </c>
      <c r="L26" t="str">
        <v>GA</v>
      </c>
      <c r="M26">
        <f t="shared" si="0"/>
        <v>135</v>
      </c>
      <c r="N26" t="str">
        <f t="shared" si="1"/>
        <v>FLGA</v>
      </c>
      <c r="O26">
        <f t="shared" si="2"/>
        <v>270</v>
      </c>
      <c r="S26" s="6" t="s">
        <v>35</v>
      </c>
      <c r="T26" s="6" t="s">
        <v>53</v>
      </c>
      <c r="U26" s="6">
        <v>179</v>
      </c>
      <c r="V26" s="26">
        <f t="shared" si="3"/>
        <v>6.7839005533237321E-3</v>
      </c>
      <c r="W26" s="26">
        <f>SUM($V$2:V25)</f>
        <v>0.26817251572803757</v>
      </c>
      <c r="X26" s="24">
        <v>0</v>
      </c>
    </row>
    <row r="27" spans="2:30">
      <c r="B27" s="6" t="s">
        <v>46</v>
      </c>
      <c r="C27" s="6" t="s">
        <v>47</v>
      </c>
      <c r="D27" s="6">
        <v>127</v>
      </c>
      <c r="G27" s="6" t="s">
        <v>46</v>
      </c>
      <c r="H27" s="6" t="s">
        <v>47</v>
      </c>
      <c r="I27" s="6">
        <v>127</v>
      </c>
      <c r="K27" t="str" cm="1">
        <f t="array" ref="K27:L27">_xlfn._xlws.SORT(G27:H27,,1,TRUE)</f>
        <v>MA</v>
      </c>
      <c r="L27" t="str">
        <v>RI</v>
      </c>
      <c r="M27">
        <f t="shared" si="0"/>
        <v>127</v>
      </c>
      <c r="N27" t="str">
        <f t="shared" si="1"/>
        <v>MARI</v>
      </c>
      <c r="O27">
        <f t="shared" si="2"/>
        <v>236</v>
      </c>
      <c r="S27" s="6" t="s">
        <v>38</v>
      </c>
      <c r="T27" s="6" t="s">
        <v>36</v>
      </c>
      <c r="U27" s="6">
        <v>178</v>
      </c>
      <c r="V27" s="26">
        <f t="shared" si="3"/>
        <v>6.7460016675509743E-3</v>
      </c>
      <c r="W27" s="26">
        <f>SUM($V$2:V26)</f>
        <v>0.2749564162813613</v>
      </c>
      <c r="X27" s="24">
        <v>1</v>
      </c>
      <c r="Z27" s="29" t="s">
        <v>95</v>
      </c>
      <c r="AA27" s="29"/>
      <c r="AB27" s="29"/>
      <c r="AC27" s="1">
        <f>SUMIF($X$3:$X$67,1,$U$3:$U$67)</f>
        <v>8987</v>
      </c>
      <c r="AD27" s="27">
        <f>AC27/AC29</f>
        <v>0.71758224209517729</v>
      </c>
    </row>
    <row r="28" spans="2:30">
      <c r="G28" s="6" t="s">
        <v>47</v>
      </c>
      <c r="H28" s="6" t="s">
        <v>48</v>
      </c>
      <c r="I28" s="6">
        <v>116</v>
      </c>
      <c r="K28" t="str" cm="1">
        <f t="array" ref="K28:L28">_xlfn._xlws.SORT(G28:H28,,1,TRUE)</f>
        <v>MA</v>
      </c>
      <c r="L28" t="str">
        <v>NH</v>
      </c>
      <c r="M28">
        <f t="shared" si="0"/>
        <v>116</v>
      </c>
      <c r="N28" t="str">
        <f t="shared" si="1"/>
        <v>MANH</v>
      </c>
      <c r="O28">
        <f t="shared" si="2"/>
        <v>202</v>
      </c>
      <c r="S28" s="6" t="s">
        <v>55</v>
      </c>
      <c r="T28" s="6" t="s">
        <v>42</v>
      </c>
      <c r="U28" s="6">
        <v>173</v>
      </c>
      <c r="V28" s="26">
        <f t="shared" si="3"/>
        <v>6.5565072386871825E-3</v>
      </c>
      <c r="W28" s="26">
        <f>SUM($V$2:V27)</f>
        <v>0.28170241794891226</v>
      </c>
      <c r="X28" s="24">
        <v>1</v>
      </c>
      <c r="Z28" s="29" t="s">
        <v>96</v>
      </c>
      <c r="AA28" s="29"/>
      <c r="AB28" s="29"/>
      <c r="AC28" s="1">
        <f>SUMIF($X$3:$X$67,0,$U$3:$U$67)</f>
        <v>3537</v>
      </c>
      <c r="AD28" s="27">
        <f>AC28/AC29</f>
        <v>0.28241775790482276</v>
      </c>
    </row>
    <row r="29" spans="2:30">
      <c r="G29" s="6" t="s">
        <v>35</v>
      </c>
      <c r="H29" s="6" t="s">
        <v>49</v>
      </c>
      <c r="I29" s="6">
        <v>115</v>
      </c>
      <c r="K29" t="str" cm="1">
        <f t="array" ref="K29:L29">_xlfn._xlws.SORT(G29:H29,,1,TRUE)</f>
        <v>AZ</v>
      </c>
      <c r="L29" t="str">
        <v>CA</v>
      </c>
      <c r="M29">
        <f t="shared" si="0"/>
        <v>115</v>
      </c>
      <c r="N29" t="str">
        <f t="shared" si="1"/>
        <v>AZCA</v>
      </c>
      <c r="O29">
        <f t="shared" si="2"/>
        <v>213</v>
      </c>
      <c r="S29" s="6" t="s">
        <v>56</v>
      </c>
      <c r="T29" s="6" t="s">
        <v>45</v>
      </c>
      <c r="U29" s="6">
        <v>169</v>
      </c>
      <c r="V29" s="26">
        <f t="shared" si="3"/>
        <v>6.4049116955961494E-3</v>
      </c>
      <c r="W29" s="26">
        <f>SUM($V$2:V28)</f>
        <v>0.28825892518759944</v>
      </c>
      <c r="X29" s="24">
        <v>1</v>
      </c>
      <c r="AA29">
        <f>SUM(U3:U67)</f>
        <v>12524</v>
      </c>
      <c r="AC29">
        <f>SUM(AC27:AC28)</f>
        <v>12524</v>
      </c>
    </row>
    <row r="30" spans="2:30">
      <c r="G30" s="6" t="s">
        <v>43</v>
      </c>
      <c r="H30" s="6" t="s">
        <v>50</v>
      </c>
      <c r="I30" s="6">
        <v>115</v>
      </c>
      <c r="K30" t="str" cm="1">
        <f t="array" ref="K30:L30">_xlfn._xlws.SORT(G30:H30,,1,TRUE)</f>
        <v>IL</v>
      </c>
      <c r="L30" t="str">
        <v>MO</v>
      </c>
      <c r="M30">
        <f t="shared" si="0"/>
        <v>115</v>
      </c>
      <c r="N30" t="str">
        <f t="shared" si="1"/>
        <v>ILMO</v>
      </c>
      <c r="O30">
        <f t="shared" si="2"/>
        <v>222</v>
      </c>
      <c r="S30" s="6" t="s">
        <v>50</v>
      </c>
      <c r="T30" s="6" t="s">
        <v>57</v>
      </c>
      <c r="U30" s="6">
        <v>163</v>
      </c>
      <c r="V30" s="26">
        <f t="shared" si="3"/>
        <v>6.1775183809595997E-3</v>
      </c>
      <c r="W30" s="26">
        <f>SUM($V$2:V29)</f>
        <v>0.29466383688319558</v>
      </c>
      <c r="X30" s="24">
        <v>1</v>
      </c>
    </row>
    <row r="31" spans="2:30">
      <c r="G31" s="6" t="s">
        <v>31</v>
      </c>
      <c r="H31" s="6" t="s">
        <v>47</v>
      </c>
      <c r="I31" s="6">
        <v>115</v>
      </c>
      <c r="K31" t="str" cm="1">
        <f t="array" ref="K31:L31">_xlfn._xlws.SORT(G31:H31,,1,TRUE)</f>
        <v>MA</v>
      </c>
      <c r="L31" t="str">
        <v>NY</v>
      </c>
      <c r="M31">
        <f t="shared" si="0"/>
        <v>115</v>
      </c>
      <c r="N31" t="str">
        <f t="shared" si="1"/>
        <v>MANY</v>
      </c>
      <c r="O31">
        <f t="shared" si="2"/>
        <v>227</v>
      </c>
      <c r="S31" s="6" t="s">
        <v>39</v>
      </c>
      <c r="T31" s="6" t="s">
        <v>53</v>
      </c>
      <c r="U31" s="6">
        <v>159</v>
      </c>
      <c r="V31" s="26">
        <f t="shared" si="3"/>
        <v>6.0259228378685666E-3</v>
      </c>
      <c r="W31" s="26">
        <f>SUM($V$2:V30)</f>
        <v>0.30084135526415517</v>
      </c>
      <c r="X31" s="24">
        <v>0</v>
      </c>
    </row>
    <row r="32" spans="2:30">
      <c r="G32" s="6" t="s">
        <v>33</v>
      </c>
      <c r="H32" s="6" t="s">
        <v>51</v>
      </c>
      <c r="I32" s="6">
        <v>112</v>
      </c>
      <c r="K32" t="str" cm="1">
        <f t="array" ref="K32:L32">_xlfn._xlws.SORT(G32:H32,,1,TRUE)</f>
        <v>DE</v>
      </c>
      <c r="L32" t="str">
        <v>PA</v>
      </c>
      <c r="M32">
        <f t="shared" si="0"/>
        <v>112</v>
      </c>
      <c r="N32" t="str">
        <f t="shared" si="1"/>
        <v>DEPA</v>
      </c>
      <c r="O32">
        <f t="shared" si="2"/>
        <v>219</v>
      </c>
      <c r="S32" s="6" t="s">
        <v>56</v>
      </c>
      <c r="T32" s="6" t="s">
        <v>39</v>
      </c>
      <c r="U32" s="6">
        <v>157</v>
      </c>
      <c r="V32" s="26">
        <f t="shared" si="3"/>
        <v>5.95012506632305E-3</v>
      </c>
      <c r="W32" s="26">
        <f>SUM($V$2:V31)</f>
        <v>0.30686727810202374</v>
      </c>
      <c r="X32" s="24">
        <v>1</v>
      </c>
    </row>
    <row r="33" spans="7:24">
      <c r="G33" s="6" t="s">
        <v>47</v>
      </c>
      <c r="H33" s="6" t="s">
        <v>31</v>
      </c>
      <c r="I33" s="6">
        <v>112</v>
      </c>
      <c r="K33" t="str" cm="1">
        <f t="array" ref="K33:L33">_xlfn._xlws.SORT(G33:H33,,1,TRUE)</f>
        <v>MA</v>
      </c>
      <c r="L33" t="str">
        <v>NY</v>
      </c>
      <c r="M33">
        <f t="shared" si="0"/>
        <v>112</v>
      </c>
      <c r="N33" t="str">
        <f t="shared" si="1"/>
        <v>MANY</v>
      </c>
      <c r="O33">
        <f t="shared" si="2"/>
        <v>227</v>
      </c>
      <c r="S33" s="6" t="s">
        <v>58</v>
      </c>
      <c r="T33" s="6" t="s">
        <v>42</v>
      </c>
      <c r="U33" s="6">
        <v>157</v>
      </c>
      <c r="V33" s="26">
        <f t="shared" si="3"/>
        <v>5.95012506632305E-3</v>
      </c>
      <c r="W33" s="26">
        <f>SUM($V$2:V32)</f>
        <v>0.31281740316834677</v>
      </c>
      <c r="X33" s="24">
        <v>1</v>
      </c>
    </row>
    <row r="34" spans="7:24">
      <c r="G34" s="6" t="s">
        <v>47</v>
      </c>
      <c r="H34" s="6" t="s">
        <v>46</v>
      </c>
      <c r="I34" s="6">
        <v>109</v>
      </c>
      <c r="K34" t="str" cm="1">
        <f t="array" ref="K34:L34">_xlfn._xlws.SORT(G34:H34,,1,TRUE)</f>
        <v>MA</v>
      </c>
      <c r="L34" t="str">
        <v>RI</v>
      </c>
      <c r="M34">
        <f t="shared" si="0"/>
        <v>109</v>
      </c>
      <c r="N34" t="str">
        <f t="shared" si="1"/>
        <v>MARI</v>
      </c>
      <c r="O34">
        <f t="shared" si="2"/>
        <v>236</v>
      </c>
      <c r="S34" s="6" t="s">
        <v>54</v>
      </c>
      <c r="T34" s="6" t="s">
        <v>33</v>
      </c>
      <c r="U34" s="6">
        <v>156</v>
      </c>
      <c r="V34" s="26">
        <f t="shared" si="3"/>
        <v>5.9122261805502922E-3</v>
      </c>
      <c r="W34" s="26">
        <f>SUM($V$2:V33)</f>
        <v>0.31876752823466981</v>
      </c>
      <c r="X34" s="24">
        <v>1</v>
      </c>
    </row>
    <row r="35" spans="7:24">
      <c r="G35" s="6" t="s">
        <v>51</v>
      </c>
      <c r="H35" s="6" t="s">
        <v>33</v>
      </c>
      <c r="I35" s="6">
        <v>107</v>
      </c>
      <c r="K35" t="str" cm="1">
        <f t="array" ref="K35:L35">_xlfn._xlws.SORT(G35:H35,,1,TRUE)</f>
        <v>DE</v>
      </c>
      <c r="L35" t="str">
        <v>PA</v>
      </c>
      <c r="M35">
        <f t="shared" si="0"/>
        <v>107</v>
      </c>
      <c r="N35" t="str">
        <f t="shared" si="1"/>
        <v>DEPA</v>
      </c>
      <c r="O35">
        <f t="shared" si="2"/>
        <v>219</v>
      </c>
      <c r="S35" s="6" t="s">
        <v>40</v>
      </c>
      <c r="T35" s="6" t="s">
        <v>36</v>
      </c>
      <c r="U35" s="6">
        <v>150</v>
      </c>
      <c r="V35" s="26">
        <f t="shared" si="3"/>
        <v>5.6848328659137425E-3</v>
      </c>
      <c r="W35" s="26">
        <f>SUM($V$2:V34)</f>
        <v>0.32467975441522012</v>
      </c>
      <c r="X35" s="24">
        <v>1</v>
      </c>
    </row>
    <row r="36" spans="7:24">
      <c r="G36" s="6" t="s">
        <v>50</v>
      </c>
      <c r="H36" s="6" t="s">
        <v>43</v>
      </c>
      <c r="I36" s="6">
        <v>107</v>
      </c>
      <c r="K36" t="str" cm="1">
        <f t="array" ref="K36:L36">_xlfn._xlws.SORT(G36:H36,,1,TRUE)</f>
        <v>IL</v>
      </c>
      <c r="L36" t="str">
        <v>MO</v>
      </c>
      <c r="M36">
        <f t="shared" si="0"/>
        <v>107</v>
      </c>
      <c r="N36" t="str">
        <f t="shared" si="1"/>
        <v>ILMO</v>
      </c>
      <c r="O36">
        <f t="shared" si="2"/>
        <v>222</v>
      </c>
      <c r="S36" s="6" t="s">
        <v>35</v>
      </c>
      <c r="T36" s="6" t="s">
        <v>33</v>
      </c>
      <c r="U36" s="6">
        <v>143</v>
      </c>
      <c r="V36" s="26">
        <f t="shared" si="3"/>
        <v>5.4195406655044341E-3</v>
      </c>
      <c r="W36" s="26">
        <f>SUM($V$2:V35)</f>
        <v>0.33036458728113388</v>
      </c>
      <c r="X36" s="24">
        <v>0</v>
      </c>
    </row>
    <row r="37" spans="7:24">
      <c r="G37" s="6" t="s">
        <v>52</v>
      </c>
      <c r="H37" s="6" t="s">
        <v>31</v>
      </c>
      <c r="I37" s="6">
        <v>100</v>
      </c>
      <c r="K37" t="str" cm="1">
        <f t="array" ref="K37:L37">_xlfn._xlws.SORT(G37:H37,,1,TRUE)</f>
        <v>CT</v>
      </c>
      <c r="L37" t="str">
        <v>NY</v>
      </c>
      <c r="M37">
        <f t="shared" si="0"/>
        <v>100</v>
      </c>
      <c r="N37" t="str">
        <f t="shared" si="1"/>
        <v>CTNY</v>
      </c>
      <c r="O37">
        <f t="shared" si="2"/>
        <v>200</v>
      </c>
      <c r="S37" s="6" t="s">
        <v>59</v>
      </c>
      <c r="T37" s="6" t="s">
        <v>60</v>
      </c>
      <c r="U37" s="6">
        <v>140</v>
      </c>
      <c r="V37" s="26">
        <f t="shared" si="3"/>
        <v>5.3058440081861597E-3</v>
      </c>
      <c r="W37" s="26">
        <f>SUM($V$2:V36)</f>
        <v>0.33578412794663831</v>
      </c>
      <c r="X37" s="24">
        <v>1</v>
      </c>
    </row>
    <row r="38" spans="7:24">
      <c r="G38" s="6" t="s">
        <v>31</v>
      </c>
      <c r="H38" s="6" t="s">
        <v>52</v>
      </c>
      <c r="I38" s="6">
        <v>100</v>
      </c>
      <c r="K38" t="str" cm="1">
        <f t="array" ref="K38:L38">_xlfn._xlws.SORT(G38:H38,,1,TRUE)</f>
        <v>CT</v>
      </c>
      <c r="L38" t="str">
        <v>NY</v>
      </c>
      <c r="M38">
        <f t="shared" si="0"/>
        <v>100</v>
      </c>
      <c r="N38" t="str">
        <f t="shared" si="1"/>
        <v>CTNY</v>
      </c>
      <c r="O38">
        <f t="shared" si="2"/>
        <v>200</v>
      </c>
      <c r="S38" s="6" t="s">
        <v>35</v>
      </c>
      <c r="T38" s="6" t="s">
        <v>64</v>
      </c>
      <c r="U38" s="6">
        <v>139</v>
      </c>
      <c r="V38" s="26">
        <f t="shared" si="3"/>
        <v>5.267945122413401E-3</v>
      </c>
      <c r="W38" s="26">
        <f>SUM($V$2:V37)</f>
        <v>0.34108997195482449</v>
      </c>
      <c r="X38" s="24">
        <v>0</v>
      </c>
    </row>
    <row r="39" spans="7:24">
      <c r="G39" s="6" t="s">
        <v>49</v>
      </c>
      <c r="H39" s="6" t="s">
        <v>35</v>
      </c>
      <c r="I39" s="6">
        <v>98</v>
      </c>
      <c r="K39" t="str" cm="1">
        <f t="array" ref="K39:L39">_xlfn._xlws.SORT(G39:H39,,1,TRUE)</f>
        <v>AZ</v>
      </c>
      <c r="L39" t="str">
        <v>CA</v>
      </c>
      <c r="M39">
        <f t="shared" si="0"/>
        <v>98</v>
      </c>
      <c r="N39" t="str">
        <f t="shared" si="1"/>
        <v>AZCA</v>
      </c>
      <c r="O39">
        <f t="shared" si="2"/>
        <v>213</v>
      </c>
      <c r="S39" s="6" t="s">
        <v>39</v>
      </c>
      <c r="T39" s="6" t="s">
        <v>47</v>
      </c>
      <c r="U39" s="6">
        <v>137</v>
      </c>
      <c r="V39" s="26">
        <f t="shared" si="3"/>
        <v>5.1921473508678845E-3</v>
      </c>
      <c r="W39" s="26">
        <f>SUM($V$2:V38)</f>
        <v>0.3463579170772379</v>
      </c>
      <c r="X39" s="24">
        <v>0</v>
      </c>
    </row>
    <row r="40" spans="7:24">
      <c r="G40" s="6" t="s">
        <v>53</v>
      </c>
      <c r="H40" s="6" t="s">
        <v>54</v>
      </c>
      <c r="I40" s="6">
        <v>96</v>
      </c>
      <c r="K40" t="str" cm="1">
        <f t="array" ref="K40:L40">_xlfn._xlws.SORT(G40:H40,,1,TRUE)</f>
        <v>MI</v>
      </c>
      <c r="L40" t="str">
        <v>OH</v>
      </c>
      <c r="M40">
        <f t="shared" si="0"/>
        <v>96</v>
      </c>
      <c r="N40" t="str">
        <f t="shared" si="1"/>
        <v>MIOH</v>
      </c>
      <c r="O40">
        <f t="shared" si="2"/>
        <v>183</v>
      </c>
      <c r="S40" s="6" t="s">
        <v>39</v>
      </c>
      <c r="T40" s="6" t="s">
        <v>33</v>
      </c>
      <c r="U40" s="6">
        <v>137</v>
      </c>
      <c r="V40" s="26">
        <f t="shared" si="3"/>
        <v>5.1921473508678845E-3</v>
      </c>
      <c r="W40" s="26">
        <f>SUM($V$2:V39)</f>
        <v>0.35155006442810577</v>
      </c>
      <c r="X40" s="24">
        <v>0</v>
      </c>
    </row>
    <row r="41" spans="7:24">
      <c r="G41" s="6" t="s">
        <v>38</v>
      </c>
      <c r="H41" s="6" t="s">
        <v>36</v>
      </c>
      <c r="I41" s="6">
        <v>96</v>
      </c>
      <c r="K41" t="str" cm="1">
        <f t="array" ref="K41:L41">_xlfn._xlws.SORT(G41:H41,,1,TRUE)</f>
        <v>DC</v>
      </c>
      <c r="L41" t="str">
        <v>VA</v>
      </c>
      <c r="M41">
        <f t="shared" si="0"/>
        <v>96</v>
      </c>
      <c r="N41" t="str">
        <f t="shared" si="1"/>
        <v>DCVA</v>
      </c>
      <c r="O41">
        <f t="shared" si="2"/>
        <v>178</v>
      </c>
      <c r="S41" s="6" t="s">
        <v>39</v>
      </c>
      <c r="T41" s="6" t="s">
        <v>40</v>
      </c>
      <c r="U41" s="6">
        <v>134</v>
      </c>
      <c r="V41" s="26">
        <f t="shared" si="3"/>
        <v>5.0784506935496092E-3</v>
      </c>
      <c r="W41" s="26">
        <f>SUM($V$2:V40)</f>
        <v>0.35674221177897364</v>
      </c>
      <c r="X41" s="24">
        <v>0</v>
      </c>
    </row>
    <row r="42" spans="7:24">
      <c r="G42" s="6" t="s">
        <v>33</v>
      </c>
      <c r="H42" s="6" t="s">
        <v>40</v>
      </c>
      <c r="I42" s="6">
        <v>69</v>
      </c>
      <c r="K42" t="str" cm="1">
        <f t="array" ref="K42:L42">_xlfn._xlws.SORT(G42:H42,,1,TRUE)</f>
        <v>NC</v>
      </c>
      <c r="L42" t="str">
        <v>PA</v>
      </c>
      <c r="M42">
        <f t="shared" si="0"/>
        <v>69</v>
      </c>
      <c r="N42" t="str">
        <f t="shared" si="1"/>
        <v>NCPA</v>
      </c>
      <c r="O42">
        <f t="shared" si="2"/>
        <v>122</v>
      </c>
      <c r="S42" s="6" t="s">
        <v>35</v>
      </c>
      <c r="T42" s="6" t="s">
        <v>63</v>
      </c>
      <c r="U42" s="6">
        <v>131</v>
      </c>
      <c r="V42" s="26">
        <f t="shared" si="3"/>
        <v>4.9647540362313348E-3</v>
      </c>
      <c r="W42" s="26">
        <f>SUM($V$2:V41)</f>
        <v>0.36182066247252326</v>
      </c>
      <c r="X42" s="24">
        <v>1</v>
      </c>
    </row>
    <row r="43" spans="7:24">
      <c r="G43" s="6" t="s">
        <v>42</v>
      </c>
      <c r="H43" s="6" t="s">
        <v>55</v>
      </c>
      <c r="I43" s="6">
        <v>94</v>
      </c>
      <c r="K43" t="str" cm="1">
        <f t="array" ref="K43:L43">_xlfn._xlws.SORT(G43:H43,,1,TRUE)</f>
        <v>AR</v>
      </c>
      <c r="L43" t="str">
        <v>TX</v>
      </c>
      <c r="M43">
        <f t="shared" si="0"/>
        <v>94</v>
      </c>
      <c r="N43" t="str">
        <f t="shared" si="1"/>
        <v>ARTX</v>
      </c>
      <c r="O43">
        <f t="shared" si="2"/>
        <v>173</v>
      </c>
      <c r="S43" s="6" t="s">
        <v>35</v>
      </c>
      <c r="T43" s="6" t="s">
        <v>47</v>
      </c>
      <c r="U43" s="6">
        <v>130</v>
      </c>
      <c r="V43" s="26">
        <f t="shared" si="3"/>
        <v>4.9268551504585761E-3</v>
      </c>
      <c r="W43" s="26">
        <f>SUM($V$2:V42)</f>
        <v>0.36678541650875457</v>
      </c>
      <c r="X43" s="24">
        <v>0</v>
      </c>
    </row>
    <row r="44" spans="7:24">
      <c r="G44" s="6" t="s">
        <v>45</v>
      </c>
      <c r="H44" s="6" t="s">
        <v>41</v>
      </c>
      <c r="I44" s="6">
        <v>94</v>
      </c>
      <c r="K44" t="str" cm="1">
        <f t="array" ref="K44:L44">_xlfn._xlws.SORT(G44:H44,,1,TRUE)</f>
        <v>GA</v>
      </c>
      <c r="L44" t="str">
        <v>SC</v>
      </c>
      <c r="M44">
        <f t="shared" si="0"/>
        <v>94</v>
      </c>
      <c r="N44" t="str">
        <f t="shared" si="1"/>
        <v>GASC</v>
      </c>
      <c r="O44">
        <f t="shared" si="2"/>
        <v>180</v>
      </c>
      <c r="S44" s="6" t="s">
        <v>61</v>
      </c>
      <c r="T44" s="6" t="s">
        <v>54</v>
      </c>
      <c r="U44" s="6">
        <v>130</v>
      </c>
      <c r="V44" s="26">
        <f t="shared" si="3"/>
        <v>4.9268551504585761E-3</v>
      </c>
      <c r="W44" s="26">
        <f>SUM($V$2:V43)</f>
        <v>0.37171227165921317</v>
      </c>
      <c r="X44" s="24">
        <v>1</v>
      </c>
    </row>
    <row r="45" spans="7:24">
      <c r="G45" s="6" t="s">
        <v>54</v>
      </c>
      <c r="H45" s="6" t="s">
        <v>33</v>
      </c>
      <c r="I45" s="6">
        <v>92</v>
      </c>
      <c r="K45" t="str" cm="1">
        <f t="array" ref="K45:L45">_xlfn._xlws.SORT(G45:H45,,1,TRUE)</f>
        <v>OH</v>
      </c>
      <c r="L45" t="str">
        <v>PA</v>
      </c>
      <c r="M45">
        <f t="shared" si="0"/>
        <v>92</v>
      </c>
      <c r="N45" t="str">
        <f t="shared" si="1"/>
        <v>OHPA</v>
      </c>
      <c r="O45">
        <f t="shared" si="2"/>
        <v>156</v>
      </c>
      <c r="S45" s="6" t="s">
        <v>39</v>
      </c>
      <c r="T45" s="6" t="s">
        <v>54</v>
      </c>
      <c r="U45" s="6">
        <v>126</v>
      </c>
      <c r="V45" s="26">
        <f t="shared" si="3"/>
        <v>4.775259607367543E-3</v>
      </c>
      <c r="W45" s="26">
        <f>SUM($V$2:V44)</f>
        <v>0.37663912680967176</v>
      </c>
      <c r="X45" s="24">
        <v>0</v>
      </c>
    </row>
    <row r="46" spans="7:24">
      <c r="G46" s="6" t="s">
        <v>37</v>
      </c>
      <c r="H46" s="6" t="s">
        <v>33</v>
      </c>
      <c r="I46" s="6">
        <v>92</v>
      </c>
      <c r="K46" t="str" cm="1">
        <f t="array" ref="K46:L46">_xlfn._xlws.SORT(G46:H46,,1,TRUE)</f>
        <v>MD</v>
      </c>
      <c r="L46" t="str">
        <v>PA</v>
      </c>
      <c r="M46">
        <f t="shared" si="0"/>
        <v>92</v>
      </c>
      <c r="N46" t="str">
        <f t="shared" si="1"/>
        <v>MDPA</v>
      </c>
      <c r="O46">
        <f t="shared" si="2"/>
        <v>181</v>
      </c>
      <c r="S46" s="6" t="s">
        <v>57</v>
      </c>
      <c r="T46" s="6" t="s">
        <v>61</v>
      </c>
      <c r="U46" s="6">
        <v>126</v>
      </c>
      <c r="V46" s="26">
        <f t="shared" si="3"/>
        <v>4.775259607367543E-3</v>
      </c>
      <c r="W46" s="26">
        <f>SUM($V$2:V45)</f>
        <v>0.38141438641703929</v>
      </c>
      <c r="X46" s="24">
        <v>1</v>
      </c>
    </row>
    <row r="47" spans="7:24">
      <c r="G47" s="6" t="s">
        <v>53</v>
      </c>
      <c r="H47" s="6" t="s">
        <v>39</v>
      </c>
      <c r="I47" s="6">
        <v>81</v>
      </c>
      <c r="K47" t="str" cm="1">
        <f t="array" ref="K47:L47">_xlfn._xlws.SORT(G47:H47,,1,TRUE)</f>
        <v>FL</v>
      </c>
      <c r="L47" t="str">
        <v>MI</v>
      </c>
      <c r="M47">
        <f t="shared" si="0"/>
        <v>81</v>
      </c>
      <c r="N47" t="str">
        <f t="shared" si="1"/>
        <v>FLMI</v>
      </c>
      <c r="O47">
        <f t="shared" si="2"/>
        <v>159</v>
      </c>
      <c r="S47" s="6" t="s">
        <v>58</v>
      </c>
      <c r="T47" s="6" t="s">
        <v>66</v>
      </c>
      <c r="U47" s="6">
        <v>126</v>
      </c>
      <c r="V47" s="26">
        <f t="shared" si="3"/>
        <v>4.775259607367543E-3</v>
      </c>
      <c r="W47" s="26">
        <f>SUM($V$2:V46)</f>
        <v>0.38618964602440681</v>
      </c>
      <c r="X47" s="24">
        <v>1</v>
      </c>
    </row>
    <row r="48" spans="7:24">
      <c r="G48" s="6" t="s">
        <v>47</v>
      </c>
      <c r="H48" s="6" t="s">
        <v>39</v>
      </c>
      <c r="I48" s="6">
        <v>73</v>
      </c>
      <c r="K48" t="str" cm="1">
        <f t="array" ref="K48:L48">_xlfn._xlws.SORT(G48:H48,,1,TRUE)</f>
        <v>FL</v>
      </c>
      <c r="L48" t="str">
        <v>MA</v>
      </c>
      <c r="M48">
        <f t="shared" si="0"/>
        <v>73</v>
      </c>
      <c r="N48" t="str">
        <f t="shared" si="1"/>
        <v>FLMA</v>
      </c>
      <c r="O48">
        <f t="shared" si="2"/>
        <v>137</v>
      </c>
      <c r="S48" s="6" t="s">
        <v>39</v>
      </c>
      <c r="T48" s="6" t="s">
        <v>42</v>
      </c>
      <c r="U48" s="6">
        <v>123</v>
      </c>
      <c r="V48" s="26">
        <f t="shared" si="3"/>
        <v>4.6615629500492686E-3</v>
      </c>
      <c r="W48" s="26">
        <f>SUM($V$2:V47)</f>
        <v>0.39096490563177433</v>
      </c>
      <c r="X48" s="24">
        <v>0</v>
      </c>
    </row>
    <row r="49" spans="7:24">
      <c r="G49" s="6" t="s">
        <v>33</v>
      </c>
      <c r="H49" s="6" t="s">
        <v>37</v>
      </c>
      <c r="I49" s="6">
        <v>89</v>
      </c>
      <c r="K49" t="str" cm="1">
        <f t="array" ref="K49:L49">_xlfn._xlws.SORT(G49:H49,,1,TRUE)</f>
        <v>MD</v>
      </c>
      <c r="L49" t="str">
        <v>PA</v>
      </c>
      <c r="M49">
        <f t="shared" si="0"/>
        <v>89</v>
      </c>
      <c r="N49" t="str">
        <f t="shared" si="1"/>
        <v>MDPA</v>
      </c>
      <c r="O49">
        <f t="shared" si="2"/>
        <v>181</v>
      </c>
      <c r="S49" s="6" t="s">
        <v>63</v>
      </c>
      <c r="T49" s="6" t="s">
        <v>64</v>
      </c>
      <c r="U49" s="6">
        <v>123</v>
      </c>
      <c r="V49" s="26">
        <f t="shared" si="3"/>
        <v>4.6615629500492686E-3</v>
      </c>
      <c r="W49" s="26">
        <f>SUM($V$2:V48)</f>
        <v>0.3956264685818236</v>
      </c>
      <c r="X49" s="24">
        <v>1</v>
      </c>
    </row>
    <row r="50" spans="7:24">
      <c r="G50" s="6" t="s">
        <v>33</v>
      </c>
      <c r="H50" s="6" t="s">
        <v>39</v>
      </c>
      <c r="I50" s="6">
        <v>70</v>
      </c>
      <c r="K50" t="str" cm="1">
        <f t="array" ref="K50:L50">_xlfn._xlws.SORT(G50:H50,,1,TRUE)</f>
        <v>FL</v>
      </c>
      <c r="L50" t="str">
        <v>PA</v>
      </c>
      <c r="M50">
        <f t="shared" si="0"/>
        <v>70</v>
      </c>
      <c r="N50" t="str">
        <f t="shared" si="1"/>
        <v>FLPA</v>
      </c>
      <c r="O50">
        <f t="shared" si="2"/>
        <v>137</v>
      </c>
      <c r="S50" s="6" t="s">
        <v>40</v>
      </c>
      <c r="T50" s="6" t="s">
        <v>33</v>
      </c>
      <c r="U50" s="6">
        <v>122</v>
      </c>
      <c r="V50" s="26">
        <f t="shared" si="3"/>
        <v>4.6236640642765099E-3</v>
      </c>
      <c r="W50" s="26">
        <f>SUM($V$2:V49)</f>
        <v>0.40028803153187287</v>
      </c>
      <c r="X50" s="24">
        <v>0</v>
      </c>
    </row>
    <row r="51" spans="7:24">
      <c r="G51" s="6" t="s">
        <v>45</v>
      </c>
      <c r="H51" s="6" t="s">
        <v>56</v>
      </c>
      <c r="I51" s="6">
        <v>88</v>
      </c>
      <c r="K51" t="str" cm="1">
        <f t="array" ref="K51:L51">_xlfn._xlws.SORT(G51:H51,,1,TRUE)</f>
        <v>AL</v>
      </c>
      <c r="L51" t="str">
        <v>GA</v>
      </c>
      <c r="M51">
        <f t="shared" si="0"/>
        <v>88</v>
      </c>
      <c r="N51" t="str">
        <f t="shared" si="1"/>
        <v>ALGA</v>
      </c>
      <c r="O51">
        <f t="shared" si="2"/>
        <v>169</v>
      </c>
      <c r="S51" s="6" t="s">
        <v>35</v>
      </c>
      <c r="T51" s="6" t="s">
        <v>54</v>
      </c>
      <c r="U51" s="6">
        <v>120</v>
      </c>
      <c r="V51" s="26">
        <f t="shared" si="3"/>
        <v>4.5478662927309933E-3</v>
      </c>
      <c r="W51" s="26">
        <f>SUM($V$2:V50)</f>
        <v>0.40491169559614937</v>
      </c>
      <c r="X51" s="24">
        <v>0</v>
      </c>
    </row>
    <row r="52" spans="7:24">
      <c r="G52" s="6" t="s">
        <v>54</v>
      </c>
      <c r="H52" s="6" t="s">
        <v>53</v>
      </c>
      <c r="I52" s="6">
        <v>87</v>
      </c>
      <c r="K52" t="str" cm="1">
        <f t="array" ref="K52:L52">_xlfn._xlws.SORT(G52:H52,,1,TRUE)</f>
        <v>MI</v>
      </c>
      <c r="L52" t="str">
        <v>OH</v>
      </c>
      <c r="M52">
        <f t="shared" si="0"/>
        <v>87</v>
      </c>
      <c r="N52" t="str">
        <f t="shared" si="1"/>
        <v>MIOH</v>
      </c>
      <c r="O52">
        <f t="shared" si="2"/>
        <v>183</v>
      </c>
      <c r="S52" s="6" t="s">
        <v>36</v>
      </c>
      <c r="T52" s="6" t="s">
        <v>67</v>
      </c>
      <c r="U52" s="6">
        <v>117</v>
      </c>
      <c r="V52" s="26">
        <f t="shared" si="3"/>
        <v>4.4341696354127189E-3</v>
      </c>
      <c r="W52" s="26">
        <f>SUM($V$2:V51)</f>
        <v>0.40945956188888039</v>
      </c>
      <c r="X52" s="24">
        <v>1</v>
      </c>
    </row>
    <row r="53" spans="7:24">
      <c r="G53" s="6" t="s">
        <v>56</v>
      </c>
      <c r="H53" s="6" t="s">
        <v>39</v>
      </c>
      <c r="I53" s="6">
        <v>87</v>
      </c>
      <c r="K53" t="str" cm="1">
        <f t="array" ref="K53:L53">_xlfn._xlws.SORT(G53:H53,,1,TRUE)</f>
        <v>AL</v>
      </c>
      <c r="L53" t="str">
        <v>FL</v>
      </c>
      <c r="M53">
        <f t="shared" si="0"/>
        <v>87</v>
      </c>
      <c r="N53" t="str">
        <f t="shared" si="1"/>
        <v>ALFL</v>
      </c>
      <c r="O53">
        <f t="shared" si="2"/>
        <v>157</v>
      </c>
      <c r="S53" s="6" t="s">
        <v>61</v>
      </c>
      <c r="T53" s="6" t="s">
        <v>68</v>
      </c>
      <c r="U53" s="6">
        <v>114</v>
      </c>
      <c r="V53" s="26">
        <f t="shared" si="3"/>
        <v>4.3204729780944437E-3</v>
      </c>
      <c r="W53" s="26">
        <f>SUM($V$2:V52)</f>
        <v>0.4138937315242931</v>
      </c>
      <c r="X53" s="24">
        <v>1</v>
      </c>
    </row>
    <row r="54" spans="7:24">
      <c r="G54" s="6" t="s">
        <v>50</v>
      </c>
      <c r="H54" s="6" t="s">
        <v>57</v>
      </c>
      <c r="I54" s="6">
        <v>87</v>
      </c>
      <c r="K54" t="str" cm="1">
        <f t="array" ref="K54:L54">_xlfn._xlws.SORT(G54:H54,,1,TRUE)</f>
        <v>IL</v>
      </c>
      <c r="L54" t="str">
        <v>IN</v>
      </c>
      <c r="M54">
        <f t="shared" si="0"/>
        <v>87</v>
      </c>
      <c r="N54" t="str">
        <f t="shared" si="1"/>
        <v>ILIN</v>
      </c>
      <c r="O54">
        <f t="shared" si="2"/>
        <v>163</v>
      </c>
      <c r="S54" s="6" t="s">
        <v>35</v>
      </c>
      <c r="T54" s="6" t="s">
        <v>62</v>
      </c>
      <c r="U54" s="6">
        <v>112</v>
      </c>
      <c r="V54" s="26">
        <f t="shared" si="3"/>
        <v>4.2446752065489271E-3</v>
      </c>
      <c r="W54" s="26">
        <f>SUM($V$2:V53)</f>
        <v>0.41821420450238755</v>
      </c>
      <c r="X54" s="24">
        <v>0</v>
      </c>
    </row>
    <row r="55" spans="7:24">
      <c r="G55" s="6" t="s">
        <v>41</v>
      </c>
      <c r="H55" s="6" t="s">
        <v>45</v>
      </c>
      <c r="I55" s="6">
        <v>86</v>
      </c>
      <c r="K55" t="str" cm="1">
        <f t="array" ref="K55:L55">_xlfn._xlws.SORT(G55:H55,,1,TRUE)</f>
        <v>GA</v>
      </c>
      <c r="L55" t="str">
        <v>SC</v>
      </c>
      <c r="M55">
        <f t="shared" si="0"/>
        <v>86</v>
      </c>
      <c r="N55" t="str">
        <f t="shared" si="1"/>
        <v>GASC</v>
      </c>
      <c r="O55">
        <f t="shared" si="2"/>
        <v>180</v>
      </c>
      <c r="S55" s="6" t="s">
        <v>39</v>
      </c>
      <c r="T55" s="6" t="s">
        <v>50</v>
      </c>
      <c r="U55" s="6">
        <v>112</v>
      </c>
      <c r="V55" s="26">
        <f t="shared" si="3"/>
        <v>4.2446752065489271E-3</v>
      </c>
      <c r="W55" s="26">
        <f>SUM($V$2:V54)</f>
        <v>0.42245887970893647</v>
      </c>
      <c r="X55" s="24">
        <v>0</v>
      </c>
    </row>
    <row r="56" spans="7:24">
      <c r="G56" s="6" t="s">
        <v>48</v>
      </c>
      <c r="H56" s="6" t="s">
        <v>47</v>
      </c>
      <c r="I56" s="6">
        <v>86</v>
      </c>
      <c r="K56" t="str" cm="1">
        <f t="array" ref="K56:L56">_xlfn._xlws.SORT(G56:H56,,1,TRUE)</f>
        <v>MA</v>
      </c>
      <c r="L56" t="str">
        <v>NH</v>
      </c>
      <c r="M56">
        <f t="shared" si="0"/>
        <v>86</v>
      </c>
      <c r="N56" t="str">
        <f t="shared" si="1"/>
        <v>MANH</v>
      </c>
      <c r="O56">
        <f t="shared" si="2"/>
        <v>202</v>
      </c>
      <c r="S56" s="6" t="s">
        <v>35</v>
      </c>
      <c r="T56" s="6" t="s">
        <v>32</v>
      </c>
      <c r="U56" s="6">
        <v>111</v>
      </c>
      <c r="V56" s="26">
        <f t="shared" si="3"/>
        <v>4.2067763207761693E-3</v>
      </c>
      <c r="W56" s="26">
        <f>SUM($V$2:V55)</f>
        <v>0.42670355491548539</v>
      </c>
      <c r="X56" s="24">
        <v>0</v>
      </c>
    </row>
    <row r="57" spans="7:24">
      <c r="G57" s="6" t="s">
        <v>42</v>
      </c>
      <c r="H57" s="6" t="s">
        <v>58</v>
      </c>
      <c r="I57" s="6">
        <v>85</v>
      </c>
      <c r="K57" t="str" cm="1">
        <f t="array" ref="K57:L57">_xlfn._xlws.SORT(G57:H57,,1,TRUE)</f>
        <v>LA</v>
      </c>
      <c r="L57" t="str">
        <v>TX</v>
      </c>
      <c r="M57">
        <f t="shared" si="0"/>
        <v>85</v>
      </c>
      <c r="N57" t="str">
        <f t="shared" si="1"/>
        <v>LATX</v>
      </c>
      <c r="O57">
        <f t="shared" si="2"/>
        <v>157</v>
      </c>
      <c r="S57" s="6" t="s">
        <v>31</v>
      </c>
      <c r="T57" s="6" t="s">
        <v>42</v>
      </c>
      <c r="U57" s="6">
        <v>111</v>
      </c>
      <c r="V57" s="26">
        <f t="shared" si="3"/>
        <v>4.2067763207761693E-3</v>
      </c>
      <c r="W57" s="26">
        <f>SUM($V$2:V56)</f>
        <v>0.43091033123626155</v>
      </c>
      <c r="X57" s="24">
        <v>0</v>
      </c>
    </row>
    <row r="58" spans="7:24">
      <c r="G58" s="6" t="s">
        <v>36</v>
      </c>
      <c r="H58" s="6" t="s">
        <v>38</v>
      </c>
      <c r="I58" s="6">
        <v>82</v>
      </c>
      <c r="K58" t="str" cm="1">
        <f t="array" ref="K58:L58">_xlfn._xlws.SORT(G58:H58,,1,TRUE)</f>
        <v>DC</v>
      </c>
      <c r="L58" t="str">
        <v>VA</v>
      </c>
      <c r="M58">
        <f t="shared" si="0"/>
        <v>82</v>
      </c>
      <c r="N58" t="str">
        <f t="shared" si="1"/>
        <v>DCVA</v>
      </c>
      <c r="O58">
        <f t="shared" si="2"/>
        <v>178</v>
      </c>
      <c r="S58" s="6" t="s">
        <v>47</v>
      </c>
      <c r="T58" s="6" t="s">
        <v>42</v>
      </c>
      <c r="U58" s="6">
        <v>110</v>
      </c>
      <c r="V58" s="26">
        <f t="shared" si="3"/>
        <v>4.1688774350034105E-3</v>
      </c>
      <c r="W58" s="26">
        <f>SUM($V$2:V57)</f>
        <v>0.4351171075570377</v>
      </c>
      <c r="X58" s="24">
        <v>0</v>
      </c>
    </row>
    <row r="59" spans="7:24">
      <c r="G59" s="6" t="s">
        <v>56</v>
      </c>
      <c r="H59" s="6" t="s">
        <v>45</v>
      </c>
      <c r="I59" s="6">
        <v>81</v>
      </c>
      <c r="K59" t="str" cm="1">
        <f t="array" ref="K59:L59">_xlfn._xlws.SORT(G59:H59,,1,TRUE)</f>
        <v>AL</v>
      </c>
      <c r="L59" t="str">
        <v>GA</v>
      </c>
      <c r="M59">
        <f t="shared" si="0"/>
        <v>81</v>
      </c>
      <c r="N59" t="str">
        <f t="shared" si="1"/>
        <v>ALGA</v>
      </c>
      <c r="O59">
        <f t="shared" si="2"/>
        <v>169</v>
      </c>
      <c r="S59" s="6" t="s">
        <v>66</v>
      </c>
      <c r="T59" s="6" t="s">
        <v>68</v>
      </c>
      <c r="U59" s="6">
        <v>109</v>
      </c>
      <c r="V59" s="26">
        <f t="shared" si="3"/>
        <v>4.1309785492306527E-3</v>
      </c>
      <c r="W59" s="26">
        <f>SUM($V$2:V58)</f>
        <v>0.43928598499204113</v>
      </c>
      <c r="X59" s="24">
        <v>1</v>
      </c>
    </row>
    <row r="60" spans="7:24">
      <c r="G60" s="6" t="s">
        <v>39</v>
      </c>
      <c r="H60" s="6" t="s">
        <v>33</v>
      </c>
      <c r="I60" s="6">
        <v>67</v>
      </c>
      <c r="K60" t="str" cm="1">
        <f t="array" ref="K60:L60">_xlfn._xlws.SORT(G60:H60,,1,TRUE)</f>
        <v>FL</v>
      </c>
      <c r="L60" t="str">
        <v>PA</v>
      </c>
      <c r="M60">
        <f t="shared" si="0"/>
        <v>67</v>
      </c>
      <c r="N60" t="str">
        <f t="shared" si="1"/>
        <v>FLPA</v>
      </c>
      <c r="O60">
        <f t="shared" si="2"/>
        <v>137</v>
      </c>
      <c r="S60" s="6" t="s">
        <v>33</v>
      </c>
      <c r="T60" s="6" t="s">
        <v>36</v>
      </c>
      <c r="U60" s="6">
        <v>106</v>
      </c>
      <c r="V60" s="26">
        <f t="shared" si="3"/>
        <v>4.0172818919123774E-3</v>
      </c>
      <c r="W60" s="26">
        <f>SUM($V$2:V59)</f>
        <v>0.4434169635412718</v>
      </c>
      <c r="X60" s="24">
        <v>1</v>
      </c>
    </row>
    <row r="61" spans="7:24">
      <c r="G61" s="6" t="s">
        <v>55</v>
      </c>
      <c r="H61" s="6" t="s">
        <v>42</v>
      </c>
      <c r="I61" s="6">
        <v>79</v>
      </c>
      <c r="K61" t="str" cm="1">
        <f t="array" ref="K61:L61">_xlfn._xlws.SORT(G61:H61,,1,TRUE)</f>
        <v>AR</v>
      </c>
      <c r="L61" t="str">
        <v>TX</v>
      </c>
      <c r="M61">
        <f t="shared" si="0"/>
        <v>79</v>
      </c>
      <c r="N61" t="str">
        <f t="shared" si="1"/>
        <v>ARTX</v>
      </c>
      <c r="O61">
        <f t="shared" si="2"/>
        <v>173</v>
      </c>
      <c r="S61" s="6" t="s">
        <v>39</v>
      </c>
      <c r="T61" s="6" t="s">
        <v>32</v>
      </c>
      <c r="U61" s="6">
        <v>105</v>
      </c>
      <c r="V61" s="26">
        <f t="shared" si="3"/>
        <v>3.9793830061396196E-3</v>
      </c>
      <c r="W61" s="26">
        <f>SUM($V$2:V60)</f>
        <v>0.44743424543318416</v>
      </c>
      <c r="X61" s="24">
        <v>0</v>
      </c>
    </row>
    <row r="62" spans="7:24">
      <c r="G62" s="6" t="s">
        <v>39</v>
      </c>
      <c r="H62" s="6" t="s">
        <v>40</v>
      </c>
      <c r="I62" s="6">
        <v>66</v>
      </c>
      <c r="K62" t="str" cm="1">
        <f t="array" ref="K62:L62">_xlfn._xlws.SORT(G62:H62,,1,TRUE)</f>
        <v>FL</v>
      </c>
      <c r="L62" t="str">
        <v>NC</v>
      </c>
      <c r="M62">
        <f t="shared" si="0"/>
        <v>66</v>
      </c>
      <c r="N62" t="str">
        <f t="shared" si="1"/>
        <v>FLNC</v>
      </c>
      <c r="O62">
        <f t="shared" si="2"/>
        <v>134</v>
      </c>
      <c r="S62" s="6" t="s">
        <v>54</v>
      </c>
      <c r="T62" s="6" t="s">
        <v>67</v>
      </c>
      <c r="U62" s="6">
        <v>105</v>
      </c>
      <c r="V62" s="26">
        <f t="shared" si="3"/>
        <v>3.9793830061396196E-3</v>
      </c>
      <c r="W62" s="26">
        <f>SUM($V$2:V61)</f>
        <v>0.45141362843932376</v>
      </c>
      <c r="X62" s="24">
        <v>1</v>
      </c>
    </row>
    <row r="63" spans="7:24">
      <c r="G63" s="6" t="s">
        <v>50</v>
      </c>
      <c r="H63" s="6" t="s">
        <v>49</v>
      </c>
      <c r="I63" s="6">
        <v>43</v>
      </c>
      <c r="K63" t="str" cm="1">
        <f t="array" ref="K63:L63">_xlfn._xlws.SORT(G63:H63,,1,TRUE)</f>
        <v>AZ</v>
      </c>
      <c r="L63" t="str">
        <v>IL</v>
      </c>
      <c r="M63">
        <f t="shared" si="0"/>
        <v>43</v>
      </c>
      <c r="N63" t="str">
        <f t="shared" si="1"/>
        <v>AZIL</v>
      </c>
      <c r="O63">
        <f t="shared" si="2"/>
        <v>97</v>
      </c>
      <c r="S63" s="6" t="s">
        <v>45</v>
      </c>
      <c r="T63" s="6" t="s">
        <v>40</v>
      </c>
      <c r="U63" s="6">
        <v>104</v>
      </c>
      <c r="V63" s="26">
        <f t="shared" si="3"/>
        <v>3.9414841203668609E-3</v>
      </c>
      <c r="W63" s="26">
        <f>SUM($V$2:V62)</f>
        <v>0.4553930114454634</v>
      </c>
      <c r="X63" s="24">
        <v>1</v>
      </c>
    </row>
    <row r="64" spans="7:24">
      <c r="G64" s="6" t="s">
        <v>57</v>
      </c>
      <c r="H64" s="6" t="s">
        <v>50</v>
      </c>
      <c r="I64" s="6">
        <v>76</v>
      </c>
      <c r="K64" t="str" cm="1">
        <f t="array" ref="K64:L64">_xlfn._xlws.SORT(G64:H64,,1,TRUE)</f>
        <v>IL</v>
      </c>
      <c r="L64" t="str">
        <v>IN</v>
      </c>
      <c r="M64">
        <f t="shared" si="0"/>
        <v>76</v>
      </c>
      <c r="N64" t="str">
        <f t="shared" si="1"/>
        <v>ILIN</v>
      </c>
      <c r="O64">
        <f t="shared" si="2"/>
        <v>163</v>
      </c>
      <c r="S64" s="6" t="s">
        <v>70</v>
      </c>
      <c r="T64" s="6" t="s">
        <v>42</v>
      </c>
      <c r="U64" s="6">
        <v>102</v>
      </c>
      <c r="V64" s="26">
        <f t="shared" si="3"/>
        <v>3.8656863488213448E-3</v>
      </c>
      <c r="W64" s="26">
        <f>SUM($V$2:V63)</f>
        <v>0.45933449556583028</v>
      </c>
      <c r="X64" s="24">
        <v>1</v>
      </c>
    </row>
    <row r="65" spans="7:24">
      <c r="G65" s="6" t="s">
        <v>36</v>
      </c>
      <c r="H65" s="6" t="s">
        <v>40</v>
      </c>
      <c r="I65" s="6">
        <v>75</v>
      </c>
      <c r="K65" t="str" cm="1">
        <f t="array" ref="K65:L65">_xlfn._xlws.SORT(G65:H65,,1,TRUE)</f>
        <v>NC</v>
      </c>
      <c r="L65" t="str">
        <v>VA</v>
      </c>
      <c r="M65">
        <f t="shared" si="0"/>
        <v>75</v>
      </c>
      <c r="N65" t="str">
        <f t="shared" si="1"/>
        <v>NCVA</v>
      </c>
      <c r="O65">
        <f t="shared" si="2"/>
        <v>150</v>
      </c>
      <c r="S65" s="6" t="s">
        <v>45</v>
      </c>
      <c r="T65" s="6" t="s">
        <v>68</v>
      </c>
      <c r="U65" s="6">
        <v>101</v>
      </c>
      <c r="V65" s="26">
        <f t="shared" si="3"/>
        <v>3.8277874630485865E-3</v>
      </c>
      <c r="W65" s="26">
        <f>SUM($V$2:V64)</f>
        <v>0.46320018191465162</v>
      </c>
      <c r="X65" s="24">
        <v>1</v>
      </c>
    </row>
    <row r="66" spans="7:24">
      <c r="G66" s="6" t="s">
        <v>39</v>
      </c>
      <c r="H66" s="6" t="s">
        <v>53</v>
      </c>
      <c r="I66" s="6">
        <v>78</v>
      </c>
      <c r="K66" t="str" cm="1">
        <f t="array" ref="K66:L66">_xlfn._xlws.SORT(G66:H66,,1,TRUE)</f>
        <v>FL</v>
      </c>
      <c r="L66" t="str">
        <v>MI</v>
      </c>
      <c r="M66">
        <f t="shared" si="0"/>
        <v>78</v>
      </c>
      <c r="N66" t="str">
        <f t="shared" si="1"/>
        <v>FLMI</v>
      </c>
      <c r="O66">
        <f t="shared" si="2"/>
        <v>159</v>
      </c>
      <c r="S66" s="6" t="s">
        <v>57</v>
      </c>
      <c r="T66" s="6" t="s">
        <v>54</v>
      </c>
      <c r="U66" s="6">
        <v>101</v>
      </c>
      <c r="V66" s="26">
        <f t="shared" si="3"/>
        <v>3.8277874630485865E-3</v>
      </c>
      <c r="W66" s="26">
        <f>SUM($V$2:V65)</f>
        <v>0.46702796937770019</v>
      </c>
      <c r="X66" s="24">
        <v>1</v>
      </c>
    </row>
    <row r="67" spans="7:24">
      <c r="G67" s="6" t="s">
        <v>40</v>
      </c>
      <c r="H67" s="6" t="s">
        <v>36</v>
      </c>
      <c r="I67" s="6">
        <v>75</v>
      </c>
      <c r="K67" t="str" cm="1">
        <f t="array" ref="K67:L67">_xlfn._xlws.SORT(G67:H67,,1,TRUE)</f>
        <v>NC</v>
      </c>
      <c r="L67" t="str">
        <v>VA</v>
      </c>
      <c r="M67">
        <f t="shared" si="0"/>
        <v>75</v>
      </c>
      <c r="N67" t="str">
        <f t="shared" si="1"/>
        <v>NCVA</v>
      </c>
      <c r="O67">
        <f t="shared" si="2"/>
        <v>150</v>
      </c>
      <c r="S67" s="6" t="s">
        <v>45</v>
      </c>
      <c r="T67" s="6" t="s">
        <v>42</v>
      </c>
      <c r="U67" s="6">
        <v>100</v>
      </c>
      <c r="V67" s="26">
        <f t="shared" si="3"/>
        <v>3.7898885772758282E-3</v>
      </c>
      <c r="W67" s="26">
        <f>SUM($V$2:V66)</f>
        <v>0.47085575684074876</v>
      </c>
      <c r="X67" s="24">
        <v>0</v>
      </c>
    </row>
    <row r="68" spans="7:24">
      <c r="G68" s="6" t="s">
        <v>33</v>
      </c>
      <c r="H68" s="6" t="s">
        <v>35</v>
      </c>
      <c r="I68" s="6">
        <v>64</v>
      </c>
      <c r="K68" t="str" cm="1">
        <f t="array" ref="K68:L68">_xlfn._xlws.SORT(G68:H68,,1,TRUE)</f>
        <v>CA</v>
      </c>
      <c r="L68" t="str">
        <v>PA</v>
      </c>
      <c r="M68">
        <f t="shared" ref="M68:M131" si="4">I68</f>
        <v>64</v>
      </c>
      <c r="N68" t="str">
        <f t="shared" ref="N68:N131" si="5">K68&amp;L68</f>
        <v>CAPA</v>
      </c>
      <c r="O68">
        <f t="shared" ref="O68:O131" si="6">SUMIFS(M:M,N:N,N68)</f>
        <v>143</v>
      </c>
      <c r="S68" s="6" t="s">
        <v>35</v>
      </c>
      <c r="T68" s="6" t="s">
        <v>50</v>
      </c>
      <c r="U68" s="6">
        <v>98</v>
      </c>
      <c r="V68" s="26">
        <f t="shared" ref="V68:V131" si="7">U68/$U$1019</f>
        <v>3.7140908057303117E-3</v>
      </c>
      <c r="W68" s="26">
        <f>SUM($V$2:V67)</f>
        <v>0.47464564541802456</v>
      </c>
      <c r="X68" s="24">
        <v>0</v>
      </c>
    </row>
    <row r="69" spans="7:24">
      <c r="G69" s="6" t="s">
        <v>59</v>
      </c>
      <c r="H69" s="6" t="s">
        <v>60</v>
      </c>
      <c r="I69" s="6">
        <v>73</v>
      </c>
      <c r="K69" t="str" cm="1">
        <f t="array" ref="K69:L69">_xlfn._xlws.SORT(G69:H69,,1,TRUE)</f>
        <v>MN</v>
      </c>
      <c r="L69" t="str">
        <v>WI</v>
      </c>
      <c r="M69">
        <f t="shared" si="4"/>
        <v>73</v>
      </c>
      <c r="N69" t="str">
        <f t="shared" si="5"/>
        <v>MNWI</v>
      </c>
      <c r="O69">
        <f t="shared" si="6"/>
        <v>140</v>
      </c>
      <c r="S69" s="6" t="s">
        <v>49</v>
      </c>
      <c r="T69" s="6" t="s">
        <v>50</v>
      </c>
      <c r="U69" s="6">
        <v>97</v>
      </c>
      <c r="V69" s="26">
        <f t="shared" si="7"/>
        <v>3.6761919199575534E-3</v>
      </c>
      <c r="W69" s="26">
        <f>SUM($V$2:V68)</f>
        <v>0.47835973622375488</v>
      </c>
      <c r="X69" s="24">
        <v>0</v>
      </c>
    </row>
    <row r="70" spans="7:24">
      <c r="G70" s="6" t="s">
        <v>47</v>
      </c>
      <c r="H70" s="6" t="s">
        <v>32</v>
      </c>
      <c r="I70" s="6">
        <v>39</v>
      </c>
      <c r="K70" t="str" cm="1">
        <f t="array" ref="K70:L70">_xlfn._xlws.SORT(G70:H70,,1,TRUE)</f>
        <v>MA</v>
      </c>
      <c r="L70" t="str">
        <v>NJ</v>
      </c>
      <c r="M70">
        <f t="shared" si="4"/>
        <v>39</v>
      </c>
      <c r="N70" t="str">
        <f t="shared" si="5"/>
        <v>MANJ</v>
      </c>
      <c r="O70">
        <f t="shared" si="6"/>
        <v>78</v>
      </c>
      <c r="S70" s="6" t="s">
        <v>39</v>
      </c>
      <c r="T70" s="6" t="s">
        <v>68</v>
      </c>
      <c r="U70" s="6">
        <v>95</v>
      </c>
      <c r="V70" s="26">
        <f t="shared" si="7"/>
        <v>3.6003941484120368E-3</v>
      </c>
      <c r="W70" s="26">
        <f>SUM($V$2:V69)</f>
        <v>0.48203592814371243</v>
      </c>
      <c r="X70" s="24">
        <v>0</v>
      </c>
    </row>
    <row r="71" spans="7:24">
      <c r="G71" s="6" t="s">
        <v>50</v>
      </c>
      <c r="H71" s="6" t="s">
        <v>53</v>
      </c>
      <c r="I71" s="6">
        <v>58</v>
      </c>
      <c r="K71" t="str" cm="1">
        <f t="array" ref="K71:L71">_xlfn._xlws.SORT(G71:H71,,1,TRUE)</f>
        <v>IL</v>
      </c>
      <c r="L71" t="str">
        <v>MI</v>
      </c>
      <c r="M71">
        <f t="shared" si="4"/>
        <v>58</v>
      </c>
      <c r="N71" t="str">
        <f t="shared" si="5"/>
        <v>ILMI</v>
      </c>
      <c r="O71">
        <f t="shared" si="6"/>
        <v>94</v>
      </c>
      <c r="S71" s="6" t="s">
        <v>39</v>
      </c>
      <c r="T71" s="6" t="s">
        <v>57</v>
      </c>
      <c r="U71" s="6">
        <v>95</v>
      </c>
      <c r="V71" s="26">
        <f t="shared" si="7"/>
        <v>3.6003941484120368E-3</v>
      </c>
      <c r="W71" s="26">
        <f>SUM($V$2:V70)</f>
        <v>0.48563632229212444</v>
      </c>
      <c r="X71" s="24">
        <v>0</v>
      </c>
    </row>
    <row r="72" spans="7:24">
      <c r="G72" s="6" t="s">
        <v>58</v>
      </c>
      <c r="H72" s="6" t="s">
        <v>42</v>
      </c>
      <c r="I72" s="6">
        <v>72</v>
      </c>
      <c r="K72" t="str" cm="1">
        <f t="array" ref="K72:L72">_xlfn._xlws.SORT(G72:H72,,1,TRUE)</f>
        <v>LA</v>
      </c>
      <c r="L72" t="str">
        <v>TX</v>
      </c>
      <c r="M72">
        <f t="shared" si="4"/>
        <v>72</v>
      </c>
      <c r="N72" t="str">
        <f t="shared" si="5"/>
        <v>LATX</v>
      </c>
      <c r="O72">
        <f t="shared" si="6"/>
        <v>157</v>
      </c>
      <c r="S72" s="6" t="s">
        <v>50</v>
      </c>
      <c r="T72" s="6" t="s">
        <v>53</v>
      </c>
      <c r="U72" s="6">
        <v>94</v>
      </c>
      <c r="V72" s="26">
        <f t="shared" si="7"/>
        <v>3.5624952626392785E-3</v>
      </c>
      <c r="W72" s="26">
        <f>SUM($V$2:V71)</f>
        <v>0.48923671644053646</v>
      </c>
      <c r="X72" s="24">
        <v>0</v>
      </c>
    </row>
    <row r="73" spans="7:24">
      <c r="G73" s="6" t="s">
        <v>35</v>
      </c>
      <c r="H73" s="6" t="s">
        <v>47</v>
      </c>
      <c r="I73" s="6">
        <v>75</v>
      </c>
      <c r="K73" t="str" cm="1">
        <f t="array" ref="K73:L73">_xlfn._xlws.SORT(G73:H73,,1,TRUE)</f>
        <v>CA</v>
      </c>
      <c r="L73" t="str">
        <v>MA</v>
      </c>
      <c r="M73">
        <f t="shared" si="4"/>
        <v>75</v>
      </c>
      <c r="N73" t="str">
        <f t="shared" si="5"/>
        <v>CAMA</v>
      </c>
      <c r="O73">
        <f t="shared" si="6"/>
        <v>130</v>
      </c>
      <c r="S73" s="6" t="s">
        <v>31</v>
      </c>
      <c r="T73" s="6" t="s">
        <v>41</v>
      </c>
      <c r="U73" s="6">
        <v>94</v>
      </c>
      <c r="V73" s="26">
        <f t="shared" si="7"/>
        <v>3.5624952626392785E-3</v>
      </c>
      <c r="W73" s="26">
        <f>SUM($V$2:V72)</f>
        <v>0.49279921170317575</v>
      </c>
      <c r="X73" s="24">
        <v>0</v>
      </c>
    </row>
    <row r="74" spans="7:24">
      <c r="G74" s="6" t="s">
        <v>39</v>
      </c>
      <c r="H74" s="6" t="s">
        <v>56</v>
      </c>
      <c r="I74" s="6">
        <v>70</v>
      </c>
      <c r="K74" t="str" cm="1">
        <f t="array" ref="K74:L74">_xlfn._xlws.SORT(G74:H74,,1,TRUE)</f>
        <v>AL</v>
      </c>
      <c r="L74" t="str">
        <v>FL</v>
      </c>
      <c r="M74">
        <f t="shared" si="4"/>
        <v>70</v>
      </c>
      <c r="N74" t="str">
        <f t="shared" si="5"/>
        <v>ALFL</v>
      </c>
      <c r="O74">
        <f t="shared" si="6"/>
        <v>157</v>
      </c>
      <c r="S74" s="6" t="s">
        <v>31</v>
      </c>
      <c r="T74" s="6" t="s">
        <v>36</v>
      </c>
      <c r="U74" s="6">
        <v>90</v>
      </c>
      <c r="V74" s="26">
        <f t="shared" si="7"/>
        <v>3.4108997195482454E-3</v>
      </c>
      <c r="W74" s="26">
        <f>SUM($V$2:V73)</f>
        <v>0.49636170696581505</v>
      </c>
      <c r="X74" s="24">
        <v>0</v>
      </c>
    </row>
    <row r="75" spans="7:24">
      <c r="G75" s="6" t="s">
        <v>61</v>
      </c>
      <c r="H75" s="6" t="s">
        <v>54</v>
      </c>
      <c r="I75" s="6">
        <v>69</v>
      </c>
      <c r="K75" t="str" cm="1">
        <f t="array" ref="K75:L75">_xlfn._xlws.SORT(G75:H75,,1,TRUE)</f>
        <v>KY</v>
      </c>
      <c r="L75" t="str">
        <v>OH</v>
      </c>
      <c r="M75">
        <f t="shared" si="4"/>
        <v>69</v>
      </c>
      <c r="N75" t="str">
        <f t="shared" si="5"/>
        <v>KYOH</v>
      </c>
      <c r="O75">
        <f t="shared" si="6"/>
        <v>130</v>
      </c>
      <c r="S75" s="6" t="s">
        <v>52</v>
      </c>
      <c r="T75" s="6" t="s">
        <v>47</v>
      </c>
      <c r="U75" s="6">
        <v>89</v>
      </c>
      <c r="V75" s="26">
        <f t="shared" si="7"/>
        <v>3.3730008337754872E-3</v>
      </c>
      <c r="W75" s="26">
        <f>SUM($V$2:V74)</f>
        <v>0.49977260668536327</v>
      </c>
      <c r="X75" s="24">
        <v>1</v>
      </c>
    </row>
    <row r="76" spans="7:24">
      <c r="G76" s="6" t="s">
        <v>35</v>
      </c>
      <c r="H76" s="6" t="s">
        <v>62</v>
      </c>
      <c r="I76" s="6">
        <v>55</v>
      </c>
      <c r="K76" t="str" cm="1">
        <f t="array" ref="K76:L76">_xlfn._xlws.SORT(G76:H76,,1,TRUE)</f>
        <v>CA</v>
      </c>
      <c r="L76" t="str">
        <v>CO</v>
      </c>
      <c r="M76">
        <f t="shared" si="4"/>
        <v>55</v>
      </c>
      <c r="N76" t="str">
        <f t="shared" si="5"/>
        <v>CACO</v>
      </c>
      <c r="O76">
        <f t="shared" si="6"/>
        <v>112</v>
      </c>
      <c r="S76" s="6" t="s">
        <v>71</v>
      </c>
      <c r="T76" s="6" t="s">
        <v>64</v>
      </c>
      <c r="U76" s="6">
        <v>89</v>
      </c>
      <c r="V76" s="26">
        <f t="shared" si="7"/>
        <v>3.3730008337754872E-3</v>
      </c>
      <c r="W76" s="26">
        <f>SUM($V$2:V75)</f>
        <v>0.50314560751913873</v>
      </c>
      <c r="X76" s="24">
        <v>1</v>
      </c>
    </row>
    <row r="77" spans="7:24">
      <c r="G77" s="6" t="s">
        <v>63</v>
      </c>
      <c r="H77" s="6" t="s">
        <v>64</v>
      </c>
      <c r="I77" s="6">
        <v>68</v>
      </c>
      <c r="K77" t="str" cm="1">
        <f t="array" ref="K77:L77">_xlfn._xlws.SORT(G77:H77,,1,TRUE)</f>
        <v>OR</v>
      </c>
      <c r="L77" t="str">
        <v>WA</v>
      </c>
      <c r="M77">
        <f t="shared" si="4"/>
        <v>68</v>
      </c>
      <c r="N77" t="str">
        <f t="shared" si="5"/>
        <v>ORWA</v>
      </c>
      <c r="O77">
        <f t="shared" si="6"/>
        <v>123</v>
      </c>
      <c r="S77" s="6" t="s">
        <v>39</v>
      </c>
      <c r="T77" s="6" t="s">
        <v>37</v>
      </c>
      <c r="U77" s="6">
        <v>88</v>
      </c>
      <c r="V77" s="26">
        <f t="shared" si="7"/>
        <v>3.3351019480027289E-3</v>
      </c>
      <c r="W77" s="26">
        <f>SUM($V$2:V76)</f>
        <v>0.50651860835291418</v>
      </c>
      <c r="X77" s="24">
        <v>0</v>
      </c>
    </row>
    <row r="78" spans="7:24">
      <c r="G78" s="6" t="s">
        <v>61</v>
      </c>
      <c r="H78" s="6" t="s">
        <v>57</v>
      </c>
      <c r="I78" s="6">
        <v>68</v>
      </c>
      <c r="K78" t="str" cm="1">
        <f t="array" ref="K78:L78">_xlfn._xlws.SORT(G78:H78,,1,TRUE)</f>
        <v>IN</v>
      </c>
      <c r="L78" t="str">
        <v>KY</v>
      </c>
      <c r="M78">
        <f t="shared" si="4"/>
        <v>68</v>
      </c>
      <c r="N78" t="str">
        <f t="shared" si="5"/>
        <v>INKY</v>
      </c>
      <c r="O78">
        <f t="shared" si="6"/>
        <v>126</v>
      </c>
      <c r="S78" s="6" t="s">
        <v>47</v>
      </c>
      <c r="T78" s="6" t="s">
        <v>36</v>
      </c>
      <c r="U78" s="6">
        <v>85</v>
      </c>
      <c r="V78" s="26">
        <f t="shared" si="7"/>
        <v>3.221405290684454E-3</v>
      </c>
      <c r="W78" s="26">
        <f>SUM($V$2:V77)</f>
        <v>0.50985371030091686</v>
      </c>
      <c r="X78" s="24">
        <v>0</v>
      </c>
    </row>
    <row r="79" spans="7:24">
      <c r="G79" s="6" t="s">
        <v>47</v>
      </c>
      <c r="H79" s="6" t="s">
        <v>36</v>
      </c>
      <c r="I79" s="6">
        <v>47</v>
      </c>
      <c r="K79" t="str" cm="1">
        <f t="array" ref="K79:L79">_xlfn._xlws.SORT(G79:H79,,1,TRUE)</f>
        <v>MA</v>
      </c>
      <c r="L79" t="str">
        <v>VA</v>
      </c>
      <c r="M79">
        <f t="shared" si="4"/>
        <v>47</v>
      </c>
      <c r="N79" t="str">
        <f t="shared" si="5"/>
        <v>MAVA</v>
      </c>
      <c r="O79">
        <f t="shared" si="6"/>
        <v>85</v>
      </c>
      <c r="S79" s="6" t="s">
        <v>56</v>
      </c>
      <c r="T79" s="6" t="s">
        <v>66</v>
      </c>
      <c r="U79" s="6">
        <v>84</v>
      </c>
      <c r="V79" s="26">
        <f t="shared" si="7"/>
        <v>3.1835064049116958E-3</v>
      </c>
      <c r="W79" s="26">
        <f>SUM($V$2:V78)</f>
        <v>0.51307511559160135</v>
      </c>
      <c r="X79" s="24">
        <v>1</v>
      </c>
    </row>
    <row r="80" spans="7:24">
      <c r="G80" s="6" t="s">
        <v>56</v>
      </c>
      <c r="H80" s="6" t="s">
        <v>65</v>
      </c>
      <c r="I80" s="6">
        <v>28</v>
      </c>
      <c r="K80" t="str" cm="1">
        <f t="array" ref="K80:L80">_xlfn._xlws.SORT(G80:H80,,1,TRUE)</f>
        <v>AL</v>
      </c>
      <c r="L80" t="str">
        <v>UT</v>
      </c>
      <c r="M80">
        <f t="shared" si="4"/>
        <v>28</v>
      </c>
      <c r="N80" t="str">
        <f t="shared" si="5"/>
        <v>ALUT</v>
      </c>
      <c r="O80">
        <f t="shared" si="6"/>
        <v>68</v>
      </c>
      <c r="S80" s="6" t="s">
        <v>39</v>
      </c>
      <c r="T80" s="6" t="s">
        <v>36</v>
      </c>
      <c r="U80" s="6">
        <v>83</v>
      </c>
      <c r="V80" s="26">
        <f t="shared" si="7"/>
        <v>3.1456075191389375E-3</v>
      </c>
      <c r="W80" s="26">
        <f>SUM($V$2:V79)</f>
        <v>0.51625862199651307</v>
      </c>
      <c r="X80" s="24">
        <v>0</v>
      </c>
    </row>
    <row r="81" spans="7:24">
      <c r="G81" s="6" t="s">
        <v>35</v>
      </c>
      <c r="H81" s="6" t="s">
        <v>63</v>
      </c>
      <c r="I81" s="6">
        <v>67</v>
      </c>
      <c r="K81" t="str" cm="1">
        <f t="array" ref="K81:L81">_xlfn._xlws.SORT(G81:H81,,1,TRUE)</f>
        <v>CA</v>
      </c>
      <c r="L81" t="str">
        <v>OR</v>
      </c>
      <c r="M81">
        <f t="shared" si="4"/>
        <v>67</v>
      </c>
      <c r="N81" t="str">
        <f t="shared" si="5"/>
        <v>CAOR</v>
      </c>
      <c r="O81">
        <f t="shared" si="6"/>
        <v>131</v>
      </c>
      <c r="S81" s="6" t="s">
        <v>42</v>
      </c>
      <c r="T81" s="6" t="s">
        <v>64</v>
      </c>
      <c r="U81" s="6">
        <v>83</v>
      </c>
      <c r="V81" s="26">
        <f t="shared" si="7"/>
        <v>3.1456075191389375E-3</v>
      </c>
      <c r="W81" s="26">
        <f>SUM($V$2:V80)</f>
        <v>0.51940422951565202</v>
      </c>
      <c r="X81" s="24">
        <v>0</v>
      </c>
    </row>
    <row r="82" spans="7:24">
      <c r="G82" s="6" t="s">
        <v>60</v>
      </c>
      <c r="H82" s="6" t="s">
        <v>59</v>
      </c>
      <c r="I82" s="6">
        <v>67</v>
      </c>
      <c r="K82" t="str" cm="1">
        <f t="array" ref="K82:L82">_xlfn._xlws.SORT(G82:H82,,1,TRUE)</f>
        <v>MN</v>
      </c>
      <c r="L82" t="str">
        <v>WI</v>
      </c>
      <c r="M82">
        <f t="shared" si="4"/>
        <v>67</v>
      </c>
      <c r="N82" t="str">
        <f t="shared" si="5"/>
        <v>MNWI</v>
      </c>
      <c r="O82">
        <f t="shared" si="6"/>
        <v>140</v>
      </c>
      <c r="S82" s="6" t="s">
        <v>35</v>
      </c>
      <c r="T82" s="6" t="s">
        <v>45</v>
      </c>
      <c r="U82" s="6">
        <v>82</v>
      </c>
      <c r="V82" s="26">
        <f t="shared" si="7"/>
        <v>3.1077086333661792E-3</v>
      </c>
      <c r="W82" s="26">
        <f>SUM($V$2:V81)</f>
        <v>0.52254983703479096</v>
      </c>
      <c r="X82" s="24">
        <v>0</v>
      </c>
    </row>
    <row r="83" spans="7:24">
      <c r="G83" s="6" t="s">
        <v>35</v>
      </c>
      <c r="H83" s="6" t="s">
        <v>33</v>
      </c>
      <c r="I83" s="6">
        <v>79</v>
      </c>
      <c r="K83" t="str" cm="1">
        <f t="array" ref="K83:L83">_xlfn._xlws.SORT(G83:H83,,1,TRUE)</f>
        <v>CA</v>
      </c>
      <c r="L83" t="str">
        <v>PA</v>
      </c>
      <c r="M83">
        <f t="shared" si="4"/>
        <v>79</v>
      </c>
      <c r="N83" t="str">
        <f t="shared" si="5"/>
        <v>CAPA</v>
      </c>
      <c r="O83">
        <f t="shared" si="6"/>
        <v>143</v>
      </c>
      <c r="S83" s="6" t="s">
        <v>37</v>
      </c>
      <c r="T83" s="6" t="s">
        <v>31</v>
      </c>
      <c r="U83" s="6">
        <v>80</v>
      </c>
      <c r="V83" s="26">
        <f t="shared" si="7"/>
        <v>3.0319108618206627E-3</v>
      </c>
      <c r="W83" s="26">
        <f>SUM($V$2:V82)</f>
        <v>0.52565754566815714</v>
      </c>
      <c r="X83" s="24">
        <v>0</v>
      </c>
    </row>
    <row r="84" spans="7:24">
      <c r="G84" s="6" t="s">
        <v>35</v>
      </c>
      <c r="H84" s="6" t="s">
        <v>64</v>
      </c>
      <c r="I84" s="6">
        <v>75</v>
      </c>
      <c r="K84" t="str" cm="1">
        <f t="array" ref="K84:L84">_xlfn._xlws.SORT(G84:H84,,1,TRUE)</f>
        <v>CA</v>
      </c>
      <c r="L84" t="str">
        <v>WA</v>
      </c>
      <c r="M84">
        <f t="shared" si="4"/>
        <v>75</v>
      </c>
      <c r="N84" t="str">
        <f t="shared" si="5"/>
        <v>CAWA</v>
      </c>
      <c r="O84">
        <f t="shared" si="6"/>
        <v>139</v>
      </c>
      <c r="S84" s="6" t="s">
        <v>32</v>
      </c>
      <c r="T84" s="6" t="s">
        <v>42</v>
      </c>
      <c r="U84" s="6">
        <v>80</v>
      </c>
      <c r="V84" s="26">
        <f t="shared" si="7"/>
        <v>3.0319108618206627E-3</v>
      </c>
      <c r="W84" s="26">
        <f>SUM($V$2:V83)</f>
        <v>0.52868945652997779</v>
      </c>
      <c r="X84" s="24">
        <v>0</v>
      </c>
    </row>
    <row r="85" spans="7:24">
      <c r="G85" s="6" t="s">
        <v>54</v>
      </c>
      <c r="H85" s="6" t="s">
        <v>39</v>
      </c>
      <c r="I85" s="6">
        <v>66</v>
      </c>
      <c r="K85" t="str" cm="1">
        <f t="array" ref="K85:L85">_xlfn._xlws.SORT(G85:H85,,1,TRUE)</f>
        <v>FL</v>
      </c>
      <c r="L85" t="str">
        <v>OH</v>
      </c>
      <c r="M85">
        <f t="shared" si="4"/>
        <v>66</v>
      </c>
      <c r="N85" t="str">
        <f t="shared" si="5"/>
        <v>FLOH</v>
      </c>
      <c r="O85">
        <f t="shared" si="6"/>
        <v>126</v>
      </c>
      <c r="S85" s="6" t="s">
        <v>53</v>
      </c>
      <c r="T85" s="6" t="s">
        <v>33</v>
      </c>
      <c r="U85" s="6">
        <v>79</v>
      </c>
      <c r="V85" s="26">
        <f t="shared" si="7"/>
        <v>2.9940119760479044E-3</v>
      </c>
      <c r="W85" s="26">
        <f>SUM($V$2:V84)</f>
        <v>0.53172136739179843</v>
      </c>
      <c r="X85" s="24">
        <v>0</v>
      </c>
    </row>
    <row r="86" spans="7:24">
      <c r="G86" s="6" t="s">
        <v>58</v>
      </c>
      <c r="H86" s="6" t="s">
        <v>66</v>
      </c>
      <c r="I86" s="6">
        <v>65</v>
      </c>
      <c r="K86" t="str" cm="1">
        <f t="array" ref="K86:L86">_xlfn._xlws.SORT(G86:H86,,1,TRUE)</f>
        <v>LA</v>
      </c>
      <c r="L86" t="str">
        <v>MS</v>
      </c>
      <c r="M86">
        <f t="shared" si="4"/>
        <v>65</v>
      </c>
      <c r="N86" t="str">
        <f t="shared" si="5"/>
        <v>LAMS</v>
      </c>
      <c r="O86">
        <f t="shared" si="6"/>
        <v>126</v>
      </c>
      <c r="S86" s="6" t="s">
        <v>72</v>
      </c>
      <c r="T86" s="6" t="s">
        <v>50</v>
      </c>
      <c r="U86" s="6">
        <v>78</v>
      </c>
      <c r="V86" s="26">
        <f t="shared" si="7"/>
        <v>2.9561130902751461E-3</v>
      </c>
      <c r="W86" s="26">
        <f>SUM($V$2:V85)</f>
        <v>0.5347153793678463</v>
      </c>
      <c r="X86" s="24">
        <v>1</v>
      </c>
    </row>
    <row r="87" spans="7:24">
      <c r="G87" s="6" t="s">
        <v>47</v>
      </c>
      <c r="H87" s="6" t="s">
        <v>42</v>
      </c>
      <c r="I87" s="6">
        <v>60</v>
      </c>
      <c r="K87" t="str" cm="1">
        <f t="array" ref="K87:L87">_xlfn._xlws.SORT(G87:H87,,1,TRUE)</f>
        <v>MA</v>
      </c>
      <c r="L87" t="str">
        <v>TX</v>
      </c>
      <c r="M87">
        <f t="shared" si="4"/>
        <v>60</v>
      </c>
      <c r="N87" t="str">
        <f t="shared" si="5"/>
        <v>MATX</v>
      </c>
      <c r="O87">
        <f t="shared" si="6"/>
        <v>110</v>
      </c>
      <c r="S87" s="6" t="s">
        <v>50</v>
      </c>
      <c r="T87" s="6" t="s">
        <v>60</v>
      </c>
      <c r="U87" s="6">
        <v>78</v>
      </c>
      <c r="V87" s="26">
        <f t="shared" si="7"/>
        <v>2.9561130902751461E-3</v>
      </c>
      <c r="W87" s="26">
        <f>SUM($V$2:V86)</f>
        <v>0.5376714924581214</v>
      </c>
      <c r="X87" s="24">
        <v>1</v>
      </c>
    </row>
    <row r="88" spans="7:24">
      <c r="G88" s="6" t="s">
        <v>53</v>
      </c>
      <c r="H88" s="6" t="s">
        <v>35</v>
      </c>
      <c r="I88" s="6">
        <v>88</v>
      </c>
      <c r="K88" t="str" cm="1">
        <f t="array" ref="K88:L88">_xlfn._xlws.SORT(G88:H88,,1,TRUE)</f>
        <v>CA</v>
      </c>
      <c r="L88" t="str">
        <v>MI</v>
      </c>
      <c r="M88">
        <f t="shared" si="4"/>
        <v>88</v>
      </c>
      <c r="N88" t="str">
        <f t="shared" si="5"/>
        <v>CAMI</v>
      </c>
      <c r="O88">
        <f t="shared" si="6"/>
        <v>179</v>
      </c>
      <c r="S88" s="6" t="s">
        <v>47</v>
      </c>
      <c r="T88" s="6" t="s">
        <v>32</v>
      </c>
      <c r="U88" s="6">
        <v>78</v>
      </c>
      <c r="V88" s="26">
        <f t="shared" si="7"/>
        <v>2.9561130902751461E-3</v>
      </c>
      <c r="W88" s="26">
        <f>SUM($V$2:V87)</f>
        <v>0.54062760554839651</v>
      </c>
      <c r="X88" s="24">
        <v>0</v>
      </c>
    </row>
    <row r="89" spans="7:24">
      <c r="G89" s="6" t="s">
        <v>39</v>
      </c>
      <c r="H89" s="6" t="s">
        <v>54</v>
      </c>
      <c r="I89" s="6">
        <v>60</v>
      </c>
      <c r="K89" t="str" cm="1">
        <f t="array" ref="K89:L89">_xlfn._xlws.SORT(G89:H89,,1,TRUE)</f>
        <v>FL</v>
      </c>
      <c r="L89" t="str">
        <v>OH</v>
      </c>
      <c r="M89">
        <f t="shared" si="4"/>
        <v>60</v>
      </c>
      <c r="N89" t="str">
        <f t="shared" si="5"/>
        <v>FLOH</v>
      </c>
      <c r="O89">
        <f t="shared" si="6"/>
        <v>126</v>
      </c>
      <c r="S89" s="6" t="s">
        <v>68</v>
      </c>
      <c r="T89" s="6" t="s">
        <v>36</v>
      </c>
      <c r="U89" s="6">
        <v>78</v>
      </c>
      <c r="V89" s="26">
        <f t="shared" si="7"/>
        <v>2.9561130902751461E-3</v>
      </c>
      <c r="W89" s="26">
        <f>SUM($V$2:V88)</f>
        <v>0.54358371863867161</v>
      </c>
      <c r="X89" s="24">
        <v>1</v>
      </c>
    </row>
    <row r="90" spans="7:24">
      <c r="G90" s="6" t="s">
        <v>35</v>
      </c>
      <c r="H90" s="6" t="s">
        <v>32</v>
      </c>
      <c r="I90" s="6">
        <v>54</v>
      </c>
      <c r="K90" t="str" cm="1">
        <f t="array" ref="K90:L90">_xlfn._xlws.SORT(G90:H90,,1,TRUE)</f>
        <v>CA</v>
      </c>
      <c r="L90" t="str">
        <v>NJ</v>
      </c>
      <c r="M90">
        <f t="shared" si="4"/>
        <v>54</v>
      </c>
      <c r="N90" t="str">
        <f t="shared" si="5"/>
        <v>CANJ</v>
      </c>
      <c r="O90">
        <f t="shared" si="6"/>
        <v>111</v>
      </c>
      <c r="S90" s="6" t="s">
        <v>68</v>
      </c>
      <c r="T90" s="6" t="s">
        <v>42</v>
      </c>
      <c r="U90" s="6">
        <v>77</v>
      </c>
      <c r="V90" s="26">
        <f t="shared" si="7"/>
        <v>2.9182142045023878E-3</v>
      </c>
      <c r="W90" s="26">
        <f>SUM($V$2:V89)</f>
        <v>0.54653983172894671</v>
      </c>
      <c r="X90" s="24">
        <v>0</v>
      </c>
    </row>
    <row r="91" spans="7:24">
      <c r="G91" s="6" t="s">
        <v>63</v>
      </c>
      <c r="H91" s="6" t="s">
        <v>35</v>
      </c>
      <c r="I91" s="6">
        <v>64</v>
      </c>
      <c r="K91" t="str" cm="1">
        <f t="array" ref="K91:L91">_xlfn._xlws.SORT(G91:H91,,1,TRUE)</f>
        <v>CA</v>
      </c>
      <c r="L91" t="str">
        <v>OR</v>
      </c>
      <c r="M91">
        <f t="shared" si="4"/>
        <v>64</v>
      </c>
      <c r="N91" t="str">
        <f t="shared" si="5"/>
        <v>CAOR</v>
      </c>
      <c r="O91">
        <f t="shared" si="6"/>
        <v>131</v>
      </c>
      <c r="S91" s="6" t="s">
        <v>35</v>
      </c>
      <c r="T91" s="6" t="s">
        <v>40</v>
      </c>
      <c r="U91" s="6">
        <v>76</v>
      </c>
      <c r="V91" s="26">
        <f t="shared" si="7"/>
        <v>2.8803153187296295E-3</v>
      </c>
      <c r="W91" s="26">
        <f>SUM($V$2:V90)</f>
        <v>0.54945804593344905</v>
      </c>
      <c r="X91" s="24">
        <v>0</v>
      </c>
    </row>
    <row r="92" spans="7:24">
      <c r="G92" s="6" t="s">
        <v>36</v>
      </c>
      <c r="H92" s="6" t="s">
        <v>67</v>
      </c>
      <c r="I92" s="6">
        <v>64</v>
      </c>
      <c r="K92" t="str" cm="1">
        <f t="array" ref="K92:L92">_xlfn._xlws.SORT(G92:H92,,1,TRUE)</f>
        <v>VA</v>
      </c>
      <c r="L92" t="str">
        <v>WV</v>
      </c>
      <c r="M92">
        <f t="shared" si="4"/>
        <v>64</v>
      </c>
      <c r="N92" t="str">
        <f t="shared" si="5"/>
        <v>VAWV</v>
      </c>
      <c r="O92">
        <f t="shared" si="6"/>
        <v>117</v>
      </c>
      <c r="S92" s="6" t="s">
        <v>51</v>
      </c>
      <c r="T92" s="6" t="s">
        <v>37</v>
      </c>
      <c r="U92" s="6">
        <v>75</v>
      </c>
      <c r="V92" s="26">
        <f t="shared" si="7"/>
        <v>2.8424164329568713E-3</v>
      </c>
      <c r="W92" s="26">
        <f>SUM($V$2:V91)</f>
        <v>0.55233836125217872</v>
      </c>
      <c r="X92" s="24">
        <v>1</v>
      </c>
    </row>
    <row r="93" spans="7:24">
      <c r="G93" s="6" t="s">
        <v>33</v>
      </c>
      <c r="H93" s="6" t="s">
        <v>54</v>
      </c>
      <c r="I93" s="6">
        <v>64</v>
      </c>
      <c r="K93" t="str" cm="1">
        <f t="array" ref="K93:L93">_xlfn._xlws.SORT(G93:H93,,1,TRUE)</f>
        <v>OH</v>
      </c>
      <c r="L93" t="str">
        <v>PA</v>
      </c>
      <c r="M93">
        <f t="shared" si="4"/>
        <v>64</v>
      </c>
      <c r="N93" t="str">
        <f t="shared" si="5"/>
        <v>OHPA</v>
      </c>
      <c r="O93">
        <f t="shared" si="6"/>
        <v>156</v>
      </c>
      <c r="S93" s="6" t="s">
        <v>37</v>
      </c>
      <c r="T93" s="6" t="s">
        <v>67</v>
      </c>
      <c r="U93" s="6">
        <v>74</v>
      </c>
      <c r="V93" s="26">
        <f t="shared" si="7"/>
        <v>2.804517547184113E-3</v>
      </c>
      <c r="W93" s="26">
        <f>SUM($V$2:V92)</f>
        <v>0.55518077768513563</v>
      </c>
      <c r="X93" s="24">
        <v>1</v>
      </c>
    </row>
    <row r="94" spans="7:24">
      <c r="G94" s="6" t="s">
        <v>61</v>
      </c>
      <c r="H94" s="6" t="s">
        <v>68</v>
      </c>
      <c r="I94" s="6">
        <v>61</v>
      </c>
      <c r="K94" t="str" cm="1">
        <f t="array" ref="K94:L94">_xlfn._xlws.SORT(G94:H94,,1,TRUE)</f>
        <v>KY</v>
      </c>
      <c r="L94" t="str">
        <v>TN</v>
      </c>
      <c r="M94">
        <f t="shared" si="4"/>
        <v>61</v>
      </c>
      <c r="N94" t="str">
        <f t="shared" si="5"/>
        <v>KYTN</v>
      </c>
      <c r="O94">
        <f t="shared" si="6"/>
        <v>114</v>
      </c>
      <c r="S94" s="6" t="s">
        <v>31</v>
      </c>
      <c r="T94" s="6" t="s">
        <v>54</v>
      </c>
      <c r="U94" s="6">
        <v>74</v>
      </c>
      <c r="V94" s="26">
        <f t="shared" si="7"/>
        <v>2.804517547184113E-3</v>
      </c>
      <c r="W94" s="26">
        <f>SUM($V$2:V93)</f>
        <v>0.55798529523231977</v>
      </c>
      <c r="X94" s="24">
        <v>0</v>
      </c>
    </row>
    <row r="95" spans="7:24">
      <c r="G95" s="6" t="s">
        <v>54</v>
      </c>
      <c r="H95" s="6" t="s">
        <v>61</v>
      </c>
      <c r="I95" s="6">
        <v>61</v>
      </c>
      <c r="K95" t="str" cm="1">
        <f t="array" ref="K95:L95">_xlfn._xlws.SORT(G95:H95,,1,TRUE)</f>
        <v>KY</v>
      </c>
      <c r="L95" t="str">
        <v>OH</v>
      </c>
      <c r="M95">
        <f t="shared" si="4"/>
        <v>61</v>
      </c>
      <c r="N95" t="str">
        <f t="shared" si="5"/>
        <v>KYOH</v>
      </c>
      <c r="O95">
        <f t="shared" si="6"/>
        <v>130</v>
      </c>
      <c r="S95" s="6" t="s">
        <v>53</v>
      </c>
      <c r="T95" s="6" t="s">
        <v>64</v>
      </c>
      <c r="U95" s="6">
        <v>73</v>
      </c>
      <c r="V95" s="26">
        <f t="shared" si="7"/>
        <v>2.7666186614113547E-3</v>
      </c>
      <c r="W95" s="26">
        <f>SUM($V$2:V94)</f>
        <v>0.5607898127795039</v>
      </c>
      <c r="X95" s="24">
        <v>0</v>
      </c>
    </row>
    <row r="96" spans="7:24">
      <c r="G96" s="6" t="s">
        <v>66</v>
      </c>
      <c r="H96" s="6" t="s">
        <v>58</v>
      </c>
      <c r="I96" s="6">
        <v>61</v>
      </c>
      <c r="K96" t="str" cm="1">
        <f t="array" ref="K96:L96">_xlfn._xlws.SORT(G96:H96,,1,TRUE)</f>
        <v>LA</v>
      </c>
      <c r="L96" t="str">
        <v>MS</v>
      </c>
      <c r="M96">
        <f t="shared" si="4"/>
        <v>61</v>
      </c>
      <c r="N96" t="str">
        <f t="shared" si="5"/>
        <v>LAMS</v>
      </c>
      <c r="O96">
        <f t="shared" si="6"/>
        <v>126</v>
      </c>
      <c r="S96" s="6" t="s">
        <v>52</v>
      </c>
      <c r="T96" s="6" t="s">
        <v>39</v>
      </c>
      <c r="U96" s="6">
        <v>72</v>
      </c>
      <c r="V96" s="26">
        <f t="shared" si="7"/>
        <v>2.7287197756385964E-3</v>
      </c>
      <c r="W96" s="26">
        <f>SUM($V$2:V95)</f>
        <v>0.56355643144091527</v>
      </c>
      <c r="X96" s="24">
        <v>0</v>
      </c>
    </row>
    <row r="97" spans="7:24">
      <c r="G97" s="6" t="s">
        <v>39</v>
      </c>
      <c r="H97" s="6" t="s">
        <v>68</v>
      </c>
      <c r="I97" s="6">
        <v>48</v>
      </c>
      <c r="K97" t="str" cm="1">
        <f t="array" ref="K97:L97">_xlfn._xlws.SORT(G97:H97,,1,TRUE)</f>
        <v>FL</v>
      </c>
      <c r="L97" t="str">
        <v>TN</v>
      </c>
      <c r="M97">
        <f t="shared" si="4"/>
        <v>48</v>
      </c>
      <c r="N97" t="str">
        <f t="shared" si="5"/>
        <v>FLTN</v>
      </c>
      <c r="O97">
        <f t="shared" si="6"/>
        <v>95</v>
      </c>
      <c r="S97" s="6" t="s">
        <v>39</v>
      </c>
      <c r="T97" s="6" t="s">
        <v>41</v>
      </c>
      <c r="U97" s="6">
        <v>72</v>
      </c>
      <c r="V97" s="26">
        <f t="shared" si="7"/>
        <v>2.7287197756385964E-3</v>
      </c>
      <c r="W97" s="26">
        <f>SUM($V$2:V96)</f>
        <v>0.56628515121655387</v>
      </c>
      <c r="X97" s="24">
        <v>0</v>
      </c>
    </row>
    <row r="98" spans="7:24">
      <c r="G98" s="6" t="s">
        <v>69</v>
      </c>
      <c r="H98" s="6" t="s">
        <v>47</v>
      </c>
      <c r="I98" s="6">
        <v>38</v>
      </c>
      <c r="K98" t="str" cm="1">
        <f t="array" ref="K98:L98">_xlfn._xlws.SORT(G98:H98,,1,TRUE)</f>
        <v>MA</v>
      </c>
      <c r="L98" t="str">
        <v>ME</v>
      </c>
      <c r="M98">
        <f t="shared" si="4"/>
        <v>38</v>
      </c>
      <c r="N98" t="str">
        <f t="shared" si="5"/>
        <v>MAME</v>
      </c>
      <c r="O98">
        <f t="shared" si="6"/>
        <v>65</v>
      </c>
      <c r="S98" s="6" t="s">
        <v>62</v>
      </c>
      <c r="T98" s="6" t="s">
        <v>42</v>
      </c>
      <c r="U98" s="6">
        <v>71</v>
      </c>
      <c r="V98" s="26">
        <f t="shared" si="7"/>
        <v>2.6908208898658382E-3</v>
      </c>
      <c r="W98" s="26">
        <f>SUM($V$2:V97)</f>
        <v>0.56901387099219247</v>
      </c>
      <c r="X98" s="24">
        <v>0</v>
      </c>
    </row>
    <row r="99" spans="7:24">
      <c r="G99" s="6" t="s">
        <v>39</v>
      </c>
      <c r="H99" s="6" t="s">
        <v>35</v>
      </c>
      <c r="I99" s="6">
        <v>95</v>
      </c>
      <c r="K99" t="str" cm="1">
        <f t="array" ref="K99:L99">_xlfn._xlws.SORT(G99:H99,,1,TRUE)</f>
        <v>CA</v>
      </c>
      <c r="L99" t="str">
        <v>FL</v>
      </c>
      <c r="M99">
        <f t="shared" si="4"/>
        <v>95</v>
      </c>
      <c r="N99" t="str">
        <f t="shared" si="5"/>
        <v>CAFL</v>
      </c>
      <c r="O99">
        <f t="shared" si="6"/>
        <v>185</v>
      </c>
      <c r="S99" s="6" t="s">
        <v>50</v>
      </c>
      <c r="T99" s="6" t="s">
        <v>31</v>
      </c>
      <c r="U99" s="6">
        <v>71</v>
      </c>
      <c r="V99" s="26">
        <f t="shared" si="7"/>
        <v>2.6908208898658382E-3</v>
      </c>
      <c r="W99" s="26">
        <f>SUM($V$2:V98)</f>
        <v>0.5717046918820583</v>
      </c>
      <c r="X99" s="24">
        <v>0</v>
      </c>
    </row>
    <row r="100" spans="7:24">
      <c r="G100" s="6" t="s">
        <v>68</v>
      </c>
      <c r="H100" s="6" t="s">
        <v>66</v>
      </c>
      <c r="I100" s="6">
        <v>59</v>
      </c>
      <c r="K100" t="str" cm="1">
        <f t="array" ref="K100:L100">_xlfn._xlws.SORT(G100:H100,,1,TRUE)</f>
        <v>MS</v>
      </c>
      <c r="L100" t="str">
        <v>TN</v>
      </c>
      <c r="M100">
        <f t="shared" si="4"/>
        <v>59</v>
      </c>
      <c r="N100" t="str">
        <f t="shared" si="5"/>
        <v>MSTN</v>
      </c>
      <c r="O100">
        <f t="shared" si="6"/>
        <v>109</v>
      </c>
      <c r="S100" s="6" t="s">
        <v>53</v>
      </c>
      <c r="T100" s="6" t="s">
        <v>60</v>
      </c>
      <c r="U100" s="6">
        <v>71</v>
      </c>
      <c r="V100" s="26">
        <f t="shared" si="7"/>
        <v>2.6908208898658382E-3</v>
      </c>
      <c r="W100" s="26">
        <f>SUM($V$2:V99)</f>
        <v>0.57439551277192413</v>
      </c>
      <c r="X100" s="24">
        <v>1</v>
      </c>
    </row>
    <row r="101" spans="7:24">
      <c r="G101" s="6" t="s">
        <v>57</v>
      </c>
      <c r="H101" s="6" t="s">
        <v>61</v>
      </c>
      <c r="I101" s="6">
        <v>58</v>
      </c>
      <c r="K101" t="str" cm="1">
        <f t="array" ref="K101:L101">_xlfn._xlws.SORT(G101:H101,,1,TRUE)</f>
        <v>IN</v>
      </c>
      <c r="L101" t="str">
        <v>KY</v>
      </c>
      <c r="M101">
        <f t="shared" si="4"/>
        <v>58</v>
      </c>
      <c r="N101" t="str">
        <f t="shared" si="5"/>
        <v>INKY</v>
      </c>
      <c r="O101">
        <f t="shared" si="6"/>
        <v>126</v>
      </c>
      <c r="S101" s="6" t="s">
        <v>40</v>
      </c>
      <c r="T101" s="6" t="s">
        <v>31</v>
      </c>
      <c r="U101" s="6">
        <v>71</v>
      </c>
      <c r="V101" s="26">
        <f t="shared" si="7"/>
        <v>2.6908208898658382E-3</v>
      </c>
      <c r="W101" s="26">
        <f>SUM($V$2:V100)</f>
        <v>0.57708633366178996</v>
      </c>
      <c r="X101" s="24">
        <v>0</v>
      </c>
    </row>
    <row r="102" spans="7:24">
      <c r="G102" s="6" t="s">
        <v>39</v>
      </c>
      <c r="H102" s="6" t="s">
        <v>42</v>
      </c>
      <c r="I102" s="6">
        <v>73</v>
      </c>
      <c r="K102" t="str" cm="1">
        <f t="array" ref="K102:L102">_xlfn._xlws.SORT(G102:H102,,1,TRUE)</f>
        <v>FL</v>
      </c>
      <c r="L102" t="str">
        <v>TX</v>
      </c>
      <c r="M102">
        <f t="shared" si="4"/>
        <v>73</v>
      </c>
      <c r="N102" t="str">
        <f t="shared" si="5"/>
        <v>FLTX</v>
      </c>
      <c r="O102">
        <f t="shared" si="6"/>
        <v>123</v>
      </c>
      <c r="S102" s="6" t="s">
        <v>56</v>
      </c>
      <c r="T102" s="6" t="s">
        <v>65</v>
      </c>
      <c r="U102" s="6">
        <v>68</v>
      </c>
      <c r="V102" s="26">
        <f t="shared" si="7"/>
        <v>2.5771242325475629E-3</v>
      </c>
      <c r="W102" s="26">
        <f>SUM($V$2:V101)</f>
        <v>0.57977715455165579</v>
      </c>
      <c r="X102" s="24">
        <v>0</v>
      </c>
    </row>
    <row r="103" spans="7:24">
      <c r="G103" s="6" t="s">
        <v>54</v>
      </c>
      <c r="H103" s="6" t="s">
        <v>67</v>
      </c>
      <c r="I103" s="6">
        <v>58</v>
      </c>
      <c r="K103" t="str" cm="1">
        <f t="array" ref="K103:L103">_xlfn._xlws.SORT(G103:H103,,1,TRUE)</f>
        <v>OH</v>
      </c>
      <c r="L103" t="str">
        <v>WV</v>
      </c>
      <c r="M103">
        <f t="shared" si="4"/>
        <v>58</v>
      </c>
      <c r="N103" t="str">
        <f t="shared" si="5"/>
        <v>OHWV</v>
      </c>
      <c r="O103">
        <f t="shared" si="6"/>
        <v>105</v>
      </c>
      <c r="S103" s="6" t="s">
        <v>35</v>
      </c>
      <c r="T103" s="6" t="s">
        <v>68</v>
      </c>
      <c r="U103" s="6">
        <v>67</v>
      </c>
      <c r="V103" s="26">
        <f t="shared" si="7"/>
        <v>2.5392253467748046E-3</v>
      </c>
      <c r="W103" s="26">
        <f>SUM($V$2:V102)</f>
        <v>0.58235427878420332</v>
      </c>
      <c r="X103" s="24">
        <v>0</v>
      </c>
    </row>
    <row r="104" spans="7:24">
      <c r="G104" s="6" t="s">
        <v>40</v>
      </c>
      <c r="H104" s="6" t="s">
        <v>39</v>
      </c>
      <c r="I104" s="6">
        <v>68</v>
      </c>
      <c r="K104" t="str" cm="1">
        <f t="array" ref="K104:L104">_xlfn._xlws.SORT(G104:H104,,1,TRUE)</f>
        <v>FL</v>
      </c>
      <c r="L104" t="str">
        <v>NC</v>
      </c>
      <c r="M104">
        <f t="shared" si="4"/>
        <v>68</v>
      </c>
      <c r="N104" t="str">
        <f t="shared" si="5"/>
        <v>FLNC</v>
      </c>
      <c r="O104">
        <f t="shared" si="6"/>
        <v>134</v>
      </c>
      <c r="S104" s="6" t="s">
        <v>37</v>
      </c>
      <c r="T104" s="6" t="s">
        <v>42</v>
      </c>
      <c r="U104" s="6">
        <v>67</v>
      </c>
      <c r="V104" s="26">
        <f t="shared" si="7"/>
        <v>2.5392253467748046E-3</v>
      </c>
      <c r="W104" s="26">
        <f>SUM($V$2:V103)</f>
        <v>0.58489350413097807</v>
      </c>
      <c r="X104" s="24">
        <v>0</v>
      </c>
    </row>
    <row r="105" spans="7:24">
      <c r="G105" s="6" t="s">
        <v>36</v>
      </c>
      <c r="H105" s="6" t="s">
        <v>33</v>
      </c>
      <c r="I105" s="6">
        <v>54</v>
      </c>
      <c r="K105" t="str" cm="1">
        <f t="array" ref="K105:L105">_xlfn._xlws.SORT(G105:H105,,1,TRUE)</f>
        <v>PA</v>
      </c>
      <c r="L105" t="str">
        <v>VA</v>
      </c>
      <c r="M105">
        <f t="shared" si="4"/>
        <v>54</v>
      </c>
      <c r="N105" t="str">
        <f t="shared" si="5"/>
        <v>PAVA</v>
      </c>
      <c r="O105">
        <f t="shared" si="6"/>
        <v>106</v>
      </c>
      <c r="S105" s="6" t="s">
        <v>48</v>
      </c>
      <c r="T105" s="6" t="s">
        <v>73</v>
      </c>
      <c r="U105" s="6">
        <v>66</v>
      </c>
      <c r="V105" s="26">
        <f t="shared" si="7"/>
        <v>2.5013264610020463E-3</v>
      </c>
      <c r="W105" s="26">
        <f>SUM($V$2:V104)</f>
        <v>0.58743272947775282</v>
      </c>
      <c r="X105" s="24">
        <v>1</v>
      </c>
    </row>
    <row r="106" spans="7:24">
      <c r="G106" s="6" t="s">
        <v>36</v>
      </c>
      <c r="H106" s="6" t="s">
        <v>39</v>
      </c>
      <c r="I106" s="6">
        <v>51</v>
      </c>
      <c r="K106" t="str" cm="1">
        <f t="array" ref="K106:L106">_xlfn._xlws.SORT(G106:H106,,1,TRUE)</f>
        <v>FL</v>
      </c>
      <c r="L106" t="str">
        <v>VA</v>
      </c>
      <c r="M106">
        <f t="shared" si="4"/>
        <v>51</v>
      </c>
      <c r="N106" t="str">
        <f t="shared" si="5"/>
        <v>FLVA</v>
      </c>
      <c r="O106">
        <f t="shared" si="6"/>
        <v>83</v>
      </c>
      <c r="S106" s="6" t="s">
        <v>47</v>
      </c>
      <c r="T106" s="6" t="s">
        <v>69</v>
      </c>
      <c r="U106" s="6">
        <v>65</v>
      </c>
      <c r="V106" s="26">
        <f t="shared" si="7"/>
        <v>2.4634275752292881E-3</v>
      </c>
      <c r="W106" s="26">
        <f>SUM($V$2:V105)</f>
        <v>0.58993405593875492</v>
      </c>
      <c r="X106" s="24">
        <v>0</v>
      </c>
    </row>
    <row r="107" spans="7:24">
      <c r="G107" s="6" t="s">
        <v>52</v>
      </c>
      <c r="H107" s="6" t="s">
        <v>39</v>
      </c>
      <c r="I107" s="6">
        <v>38</v>
      </c>
      <c r="K107" t="str" cm="1">
        <f t="array" ref="K107:L107">_xlfn._xlws.SORT(G107:H107,,1,TRUE)</f>
        <v>CT</v>
      </c>
      <c r="L107" t="str">
        <v>FL</v>
      </c>
      <c r="M107">
        <f t="shared" si="4"/>
        <v>38</v>
      </c>
      <c r="N107" t="str">
        <f t="shared" si="5"/>
        <v>CTFL</v>
      </c>
      <c r="O107">
        <f t="shared" si="6"/>
        <v>72</v>
      </c>
      <c r="S107" s="6" t="s">
        <v>56</v>
      </c>
      <c r="T107" s="6" t="s">
        <v>68</v>
      </c>
      <c r="U107" s="6">
        <v>64</v>
      </c>
      <c r="V107" s="26">
        <f t="shared" si="7"/>
        <v>2.4255286894565298E-3</v>
      </c>
      <c r="W107" s="26">
        <f>SUM($V$2:V106)</f>
        <v>0.59239748351398425</v>
      </c>
      <c r="X107" s="24">
        <v>1</v>
      </c>
    </row>
    <row r="108" spans="7:24">
      <c r="G108" s="6" t="s">
        <v>35</v>
      </c>
      <c r="H108" s="6" t="s">
        <v>39</v>
      </c>
      <c r="I108" s="6">
        <v>90</v>
      </c>
      <c r="K108" t="str" cm="1">
        <f t="array" ref="K108:L108">_xlfn._xlws.SORT(G108:H108,,1,TRUE)</f>
        <v>CA</v>
      </c>
      <c r="L108" t="str">
        <v>FL</v>
      </c>
      <c r="M108">
        <f t="shared" si="4"/>
        <v>90</v>
      </c>
      <c r="N108" t="str">
        <f t="shared" si="5"/>
        <v>CAFL</v>
      </c>
      <c r="O108">
        <f t="shared" si="6"/>
        <v>185</v>
      </c>
      <c r="S108" s="6" t="s">
        <v>72</v>
      </c>
      <c r="T108" s="6" t="s">
        <v>59</v>
      </c>
      <c r="U108" s="6">
        <v>64</v>
      </c>
      <c r="V108" s="26">
        <f t="shared" si="7"/>
        <v>2.4255286894565298E-3</v>
      </c>
      <c r="W108" s="26">
        <f>SUM($V$2:V107)</f>
        <v>0.5948230122034408</v>
      </c>
      <c r="X108" s="24">
        <v>1</v>
      </c>
    </row>
    <row r="109" spans="7:24">
      <c r="G109" s="6" t="s">
        <v>64</v>
      </c>
      <c r="H109" s="6" t="s">
        <v>63</v>
      </c>
      <c r="I109" s="6">
        <v>55</v>
      </c>
      <c r="K109" t="str" cm="1">
        <f t="array" ref="K109:L109">_xlfn._xlws.SORT(G109:H109,,1,TRUE)</f>
        <v>OR</v>
      </c>
      <c r="L109" t="str">
        <v>WA</v>
      </c>
      <c r="M109">
        <f t="shared" si="4"/>
        <v>55</v>
      </c>
      <c r="N109" t="str">
        <f t="shared" si="5"/>
        <v>ORWA</v>
      </c>
      <c r="O109">
        <f t="shared" si="6"/>
        <v>123</v>
      </c>
      <c r="S109" s="6" t="s">
        <v>50</v>
      </c>
      <c r="T109" s="6" t="s">
        <v>42</v>
      </c>
      <c r="U109" s="6">
        <v>64</v>
      </c>
      <c r="V109" s="26">
        <f t="shared" si="7"/>
        <v>2.4255286894565298E-3</v>
      </c>
      <c r="W109" s="26">
        <f>SUM($V$2:V108)</f>
        <v>0.59724854089289736</v>
      </c>
      <c r="X109" s="24">
        <v>0</v>
      </c>
    </row>
    <row r="110" spans="7:24">
      <c r="G110" s="6" t="s">
        <v>42</v>
      </c>
      <c r="H110" s="6" t="s">
        <v>31</v>
      </c>
      <c r="I110" s="6">
        <v>60</v>
      </c>
      <c r="K110" t="str" cm="1">
        <f t="array" ref="K110:L110">_xlfn._xlws.SORT(G110:H110,,1,TRUE)</f>
        <v>NY</v>
      </c>
      <c r="L110" t="str">
        <v>TX</v>
      </c>
      <c r="M110">
        <f t="shared" si="4"/>
        <v>60</v>
      </c>
      <c r="N110" t="str">
        <f t="shared" si="5"/>
        <v>NYTX</v>
      </c>
      <c r="O110">
        <f t="shared" si="6"/>
        <v>111</v>
      </c>
      <c r="S110" s="6" t="s">
        <v>53</v>
      </c>
      <c r="T110" s="6" t="s">
        <v>42</v>
      </c>
      <c r="U110" s="6">
        <v>64</v>
      </c>
      <c r="V110" s="26">
        <f t="shared" si="7"/>
        <v>2.4255286894565298E-3</v>
      </c>
      <c r="W110" s="26">
        <f>SUM($V$2:V109)</f>
        <v>0.59967406958235392</v>
      </c>
      <c r="X110" s="24">
        <v>0</v>
      </c>
    </row>
    <row r="111" spans="7:24">
      <c r="G111" s="6" t="s">
        <v>32</v>
      </c>
      <c r="H111" s="6" t="s">
        <v>35</v>
      </c>
      <c r="I111" s="6">
        <v>57</v>
      </c>
      <c r="K111" t="str" cm="1">
        <f t="array" ref="K111:L111">_xlfn._xlws.SORT(G111:H111,,1,TRUE)</f>
        <v>CA</v>
      </c>
      <c r="L111" t="str">
        <v>NJ</v>
      </c>
      <c r="M111">
        <f t="shared" si="4"/>
        <v>57</v>
      </c>
      <c r="N111" t="str">
        <f t="shared" si="5"/>
        <v>CANJ</v>
      </c>
      <c r="O111">
        <f t="shared" si="6"/>
        <v>111</v>
      </c>
      <c r="S111" s="6" t="s">
        <v>55</v>
      </c>
      <c r="T111" s="6" t="s">
        <v>68</v>
      </c>
      <c r="U111" s="6">
        <v>63</v>
      </c>
      <c r="V111" s="26">
        <f t="shared" si="7"/>
        <v>2.3876298036837715E-3</v>
      </c>
      <c r="W111" s="26">
        <f>SUM($V$2:V110)</f>
        <v>0.60209959827181048</v>
      </c>
      <c r="X111" s="24">
        <v>1</v>
      </c>
    </row>
    <row r="112" spans="7:24">
      <c r="G112" s="6" t="s">
        <v>62</v>
      </c>
      <c r="H112" s="6" t="s">
        <v>35</v>
      </c>
      <c r="I112" s="6">
        <v>57</v>
      </c>
      <c r="K112" t="str" cm="1">
        <f t="array" ref="K112:L112">_xlfn._xlws.SORT(G112:H112,,1,TRUE)</f>
        <v>CA</v>
      </c>
      <c r="L112" t="str">
        <v>CO</v>
      </c>
      <c r="M112">
        <f t="shared" si="4"/>
        <v>57</v>
      </c>
      <c r="N112" t="str">
        <f t="shared" si="5"/>
        <v>CACO</v>
      </c>
      <c r="O112">
        <f t="shared" si="6"/>
        <v>112</v>
      </c>
      <c r="S112" s="6" t="s">
        <v>42</v>
      </c>
      <c r="T112" s="6" t="s">
        <v>36</v>
      </c>
      <c r="U112" s="6">
        <v>63</v>
      </c>
      <c r="V112" s="26">
        <f t="shared" si="7"/>
        <v>2.3876298036837715E-3</v>
      </c>
      <c r="W112" s="26">
        <f>SUM($V$2:V111)</f>
        <v>0.60448722807549427</v>
      </c>
      <c r="X112" s="24">
        <v>0</v>
      </c>
    </row>
    <row r="113" spans="7:24">
      <c r="G113" s="6" t="s">
        <v>32</v>
      </c>
      <c r="H113" s="6" t="s">
        <v>39</v>
      </c>
      <c r="I113" s="6">
        <v>53</v>
      </c>
      <c r="K113" t="str" cm="1">
        <f t="array" ref="K113:L113">_xlfn._xlws.SORT(G113:H113,,1,TRUE)</f>
        <v>FL</v>
      </c>
      <c r="L113" t="str">
        <v>NJ</v>
      </c>
      <c r="M113">
        <f t="shared" si="4"/>
        <v>53</v>
      </c>
      <c r="N113" t="str">
        <f t="shared" si="5"/>
        <v>FLNJ</v>
      </c>
      <c r="O113">
        <f t="shared" si="6"/>
        <v>105</v>
      </c>
      <c r="S113" s="6" t="s">
        <v>35</v>
      </c>
      <c r="T113" s="6" t="s">
        <v>59</v>
      </c>
      <c r="U113" s="6">
        <v>62</v>
      </c>
      <c r="V113" s="26">
        <f t="shared" si="7"/>
        <v>2.3497309179110132E-3</v>
      </c>
      <c r="W113" s="26">
        <f>SUM($V$2:V112)</f>
        <v>0.60687485787917805</v>
      </c>
      <c r="X113" s="24">
        <v>0</v>
      </c>
    </row>
    <row r="114" spans="7:24">
      <c r="G114" s="6" t="s">
        <v>39</v>
      </c>
      <c r="H114" s="6" t="s">
        <v>32</v>
      </c>
      <c r="I114" s="6">
        <v>52</v>
      </c>
      <c r="K114" t="str" cm="1">
        <f t="array" ref="K114:L114">_xlfn._xlws.SORT(G114:H114,,1,TRUE)</f>
        <v>FL</v>
      </c>
      <c r="L114" t="str">
        <v>NJ</v>
      </c>
      <c r="M114">
        <f t="shared" si="4"/>
        <v>52</v>
      </c>
      <c r="N114" t="str">
        <f t="shared" si="5"/>
        <v>FLNJ</v>
      </c>
      <c r="O114">
        <f t="shared" si="6"/>
        <v>105</v>
      </c>
      <c r="S114" s="6" t="s">
        <v>72</v>
      </c>
      <c r="T114" s="6" t="s">
        <v>74</v>
      </c>
      <c r="U114" s="6">
        <v>62</v>
      </c>
      <c r="V114" s="26">
        <f t="shared" si="7"/>
        <v>2.3497309179110132E-3</v>
      </c>
      <c r="W114" s="26">
        <f>SUM($V$2:V113)</f>
        <v>0.60922458879708907</v>
      </c>
      <c r="X114" s="24">
        <v>1</v>
      </c>
    </row>
    <row r="115" spans="7:24">
      <c r="G115" s="6" t="s">
        <v>45</v>
      </c>
      <c r="H115" s="6" t="s">
        <v>40</v>
      </c>
      <c r="I115" s="6">
        <v>53</v>
      </c>
      <c r="K115" t="str" cm="1">
        <f t="array" ref="K115:L115">_xlfn._xlws.SORT(G115:H115,,1,TRUE)</f>
        <v>GA</v>
      </c>
      <c r="L115" t="str">
        <v>NC</v>
      </c>
      <c r="M115">
        <f t="shared" si="4"/>
        <v>53</v>
      </c>
      <c r="N115" t="str">
        <f t="shared" si="5"/>
        <v>GANC</v>
      </c>
      <c r="O115">
        <f t="shared" si="6"/>
        <v>104</v>
      </c>
      <c r="S115" s="6" t="s">
        <v>54</v>
      </c>
      <c r="T115" s="6" t="s">
        <v>42</v>
      </c>
      <c r="U115" s="6">
        <v>62</v>
      </c>
      <c r="V115" s="26">
        <f t="shared" si="7"/>
        <v>2.3497309179110132E-3</v>
      </c>
      <c r="W115" s="26">
        <f>SUM($V$2:V114)</f>
        <v>0.61157431971500009</v>
      </c>
      <c r="X115" s="24">
        <v>0</v>
      </c>
    </row>
    <row r="116" spans="7:24">
      <c r="G116" s="6" t="s">
        <v>67</v>
      </c>
      <c r="H116" s="6" t="s">
        <v>36</v>
      </c>
      <c r="I116" s="6">
        <v>53</v>
      </c>
      <c r="K116" t="str" cm="1">
        <f t="array" ref="K116:L116">_xlfn._xlws.SORT(G116:H116,,1,TRUE)</f>
        <v>VA</v>
      </c>
      <c r="L116" t="str">
        <v>WV</v>
      </c>
      <c r="M116">
        <f t="shared" si="4"/>
        <v>53</v>
      </c>
      <c r="N116" t="str">
        <f t="shared" si="5"/>
        <v>VAWV</v>
      </c>
      <c r="O116">
        <f t="shared" si="6"/>
        <v>117</v>
      </c>
      <c r="S116" s="6" t="s">
        <v>39</v>
      </c>
      <c r="T116" s="6" t="s">
        <v>64</v>
      </c>
      <c r="U116" s="6">
        <v>61</v>
      </c>
      <c r="V116" s="26">
        <f t="shared" si="7"/>
        <v>2.3118320321382549E-3</v>
      </c>
      <c r="W116" s="26">
        <f>SUM($V$2:V115)</f>
        <v>0.61392405063291111</v>
      </c>
      <c r="X116" s="24">
        <v>0</v>
      </c>
    </row>
    <row r="117" spans="7:24">
      <c r="G117" s="6" t="s">
        <v>54</v>
      </c>
      <c r="H117" s="6" t="s">
        <v>57</v>
      </c>
      <c r="I117" s="6">
        <v>53</v>
      </c>
      <c r="K117" t="str" cm="1">
        <f t="array" ref="K117:L117">_xlfn._xlws.SORT(G117:H117,,1,TRUE)</f>
        <v>IN</v>
      </c>
      <c r="L117" t="str">
        <v>OH</v>
      </c>
      <c r="M117">
        <f t="shared" si="4"/>
        <v>53</v>
      </c>
      <c r="N117" t="str">
        <f t="shared" si="5"/>
        <v>INOH</v>
      </c>
      <c r="O117">
        <f t="shared" si="6"/>
        <v>101</v>
      </c>
      <c r="S117" s="6" t="s">
        <v>50</v>
      </c>
      <c r="T117" s="6" t="s">
        <v>47</v>
      </c>
      <c r="U117" s="6">
        <v>61</v>
      </c>
      <c r="V117" s="26">
        <f t="shared" si="7"/>
        <v>2.3118320321382549E-3</v>
      </c>
      <c r="W117" s="26">
        <f>SUM($V$2:V116)</f>
        <v>0.61623588266504936</v>
      </c>
      <c r="X117" s="24">
        <v>0</v>
      </c>
    </row>
    <row r="118" spans="7:24">
      <c r="G118" s="6" t="s">
        <v>33</v>
      </c>
      <c r="H118" s="6" t="s">
        <v>36</v>
      </c>
      <c r="I118" s="6">
        <v>52</v>
      </c>
      <c r="K118" t="str" cm="1">
        <f t="array" ref="K118:L118">_xlfn._xlws.SORT(G118:H118,,1,TRUE)</f>
        <v>PA</v>
      </c>
      <c r="L118" t="str">
        <v>VA</v>
      </c>
      <c r="M118">
        <f t="shared" si="4"/>
        <v>52</v>
      </c>
      <c r="N118" t="str">
        <f t="shared" si="5"/>
        <v>PAVA</v>
      </c>
      <c r="O118">
        <f t="shared" si="6"/>
        <v>106</v>
      </c>
      <c r="S118" s="6" t="s">
        <v>47</v>
      </c>
      <c r="T118" s="6" t="s">
        <v>40</v>
      </c>
      <c r="U118" s="6">
        <v>60</v>
      </c>
      <c r="V118" s="26">
        <f t="shared" si="7"/>
        <v>2.2739331463654967E-3</v>
      </c>
      <c r="W118" s="26">
        <f>SUM($V$2:V117)</f>
        <v>0.61854771469718761</v>
      </c>
      <c r="X118" s="24">
        <v>0</v>
      </c>
    </row>
    <row r="119" spans="7:24">
      <c r="G119" s="6" t="s">
        <v>68</v>
      </c>
      <c r="H119" s="6" t="s">
        <v>39</v>
      </c>
      <c r="I119" s="6">
        <v>47</v>
      </c>
      <c r="K119" t="str" cm="1">
        <f t="array" ref="K119:L119">_xlfn._xlws.SORT(G119:H119,,1,TRUE)</f>
        <v>FL</v>
      </c>
      <c r="L119" t="str">
        <v>TN</v>
      </c>
      <c r="M119">
        <f t="shared" si="4"/>
        <v>47</v>
      </c>
      <c r="N119" t="str">
        <f t="shared" si="5"/>
        <v>FLTN</v>
      </c>
      <c r="O119">
        <f t="shared" si="6"/>
        <v>95</v>
      </c>
      <c r="S119" s="6" t="s">
        <v>61</v>
      </c>
      <c r="T119" s="6" t="s">
        <v>67</v>
      </c>
      <c r="U119" s="6">
        <v>59</v>
      </c>
      <c r="V119" s="26">
        <f t="shared" si="7"/>
        <v>2.2360342605927384E-3</v>
      </c>
      <c r="W119" s="26">
        <f>SUM($V$2:V118)</f>
        <v>0.62082164784355309</v>
      </c>
      <c r="X119" s="24">
        <v>1</v>
      </c>
    </row>
    <row r="120" spans="7:24">
      <c r="G120" s="6" t="s">
        <v>68</v>
      </c>
      <c r="H120" s="6" t="s">
        <v>61</v>
      </c>
      <c r="I120" s="6">
        <v>53</v>
      </c>
      <c r="K120" t="str" cm="1">
        <f t="array" ref="K120:L120">_xlfn._xlws.SORT(G120:H120,,1,TRUE)</f>
        <v>KY</v>
      </c>
      <c r="L120" t="str">
        <v>TN</v>
      </c>
      <c r="M120">
        <f t="shared" si="4"/>
        <v>53</v>
      </c>
      <c r="N120" t="str">
        <f t="shared" si="5"/>
        <v>KYTN</v>
      </c>
      <c r="O120">
        <f t="shared" si="6"/>
        <v>114</v>
      </c>
      <c r="S120" s="6" t="s">
        <v>40</v>
      </c>
      <c r="T120" s="6" t="s">
        <v>42</v>
      </c>
      <c r="U120" s="6">
        <v>59</v>
      </c>
      <c r="V120" s="26">
        <f t="shared" si="7"/>
        <v>2.2360342605927384E-3</v>
      </c>
      <c r="W120" s="26">
        <f>SUM($V$2:V119)</f>
        <v>0.6230576821041458</v>
      </c>
      <c r="X120" s="24">
        <v>0</v>
      </c>
    </row>
    <row r="121" spans="7:24">
      <c r="G121" s="6" t="s">
        <v>35</v>
      </c>
      <c r="H121" s="6" t="s">
        <v>53</v>
      </c>
      <c r="I121" s="6">
        <v>91</v>
      </c>
      <c r="K121" t="str" cm="1">
        <f t="array" ref="K121:L121">_xlfn._xlws.SORT(G121:H121,,1,TRUE)</f>
        <v>CA</v>
      </c>
      <c r="L121" t="str">
        <v>MI</v>
      </c>
      <c r="M121">
        <f t="shared" si="4"/>
        <v>91</v>
      </c>
      <c r="N121" t="str">
        <f t="shared" si="5"/>
        <v>CAMI</v>
      </c>
      <c r="O121">
        <f t="shared" si="6"/>
        <v>179</v>
      </c>
      <c r="S121" s="6" t="s">
        <v>45</v>
      </c>
      <c r="T121" s="6" t="s">
        <v>31</v>
      </c>
      <c r="U121" s="6">
        <v>58</v>
      </c>
      <c r="V121" s="26">
        <f t="shared" si="7"/>
        <v>2.1981353748199801E-3</v>
      </c>
      <c r="W121" s="26">
        <f>SUM($V$2:V120)</f>
        <v>0.62529371636473852</v>
      </c>
      <c r="X121" s="24">
        <v>0</v>
      </c>
    </row>
    <row r="122" spans="7:24">
      <c r="G122" s="6" t="s">
        <v>35</v>
      </c>
      <c r="H122" s="6" t="s">
        <v>54</v>
      </c>
      <c r="I122" s="6">
        <v>64</v>
      </c>
      <c r="K122" t="str" cm="1">
        <f t="array" ref="K122:L122">_xlfn._xlws.SORT(G122:H122,,1,TRUE)</f>
        <v>CA</v>
      </c>
      <c r="L122" t="str">
        <v>OH</v>
      </c>
      <c r="M122">
        <f t="shared" si="4"/>
        <v>64</v>
      </c>
      <c r="N122" t="str">
        <f t="shared" si="5"/>
        <v>CAOH</v>
      </c>
      <c r="O122">
        <f t="shared" si="6"/>
        <v>120</v>
      </c>
      <c r="S122" s="6" t="s">
        <v>33</v>
      </c>
      <c r="T122" s="6" t="s">
        <v>42</v>
      </c>
      <c r="U122" s="6">
        <v>58</v>
      </c>
      <c r="V122" s="26">
        <f t="shared" si="7"/>
        <v>2.1981353748199801E-3</v>
      </c>
      <c r="W122" s="26">
        <f>SUM($V$2:V121)</f>
        <v>0.62749185173955846</v>
      </c>
      <c r="X122" s="24">
        <v>0</v>
      </c>
    </row>
    <row r="123" spans="7:24">
      <c r="G123" s="6" t="s">
        <v>68</v>
      </c>
      <c r="H123" s="6" t="s">
        <v>45</v>
      </c>
      <c r="I123" s="6">
        <v>51</v>
      </c>
      <c r="K123" t="str" cm="1">
        <f t="array" ref="K123:L123">_xlfn._xlws.SORT(G123:H123,,1,TRUE)</f>
        <v>GA</v>
      </c>
      <c r="L123" t="str">
        <v>TN</v>
      </c>
      <c r="M123">
        <f t="shared" si="4"/>
        <v>51</v>
      </c>
      <c r="N123" t="str">
        <f t="shared" si="5"/>
        <v>GATN</v>
      </c>
      <c r="O123">
        <f t="shared" si="6"/>
        <v>101</v>
      </c>
      <c r="S123" s="6" t="s">
        <v>32</v>
      </c>
      <c r="T123" s="6" t="s">
        <v>36</v>
      </c>
      <c r="U123" s="6">
        <v>57</v>
      </c>
      <c r="V123" s="26">
        <f t="shared" si="7"/>
        <v>2.1602364890472218E-3</v>
      </c>
      <c r="W123" s="26">
        <f>SUM($V$2:V122)</f>
        <v>0.6296899871143784</v>
      </c>
      <c r="X123" s="24">
        <v>0</v>
      </c>
    </row>
    <row r="124" spans="7:24">
      <c r="G124" s="6" t="s">
        <v>40</v>
      </c>
      <c r="H124" s="6" t="s">
        <v>45</v>
      </c>
      <c r="I124" s="6">
        <v>51</v>
      </c>
      <c r="K124" t="str" cm="1">
        <f t="array" ref="K124:L124">_xlfn._xlws.SORT(G124:H124,,1,TRUE)</f>
        <v>GA</v>
      </c>
      <c r="L124" t="str">
        <v>NC</v>
      </c>
      <c r="M124">
        <f t="shared" si="4"/>
        <v>51</v>
      </c>
      <c r="N124" t="str">
        <f t="shared" si="5"/>
        <v>GANC</v>
      </c>
      <c r="O124">
        <f t="shared" si="6"/>
        <v>104</v>
      </c>
      <c r="S124" s="6" t="s">
        <v>49</v>
      </c>
      <c r="T124" s="6" t="s">
        <v>42</v>
      </c>
      <c r="U124" s="6">
        <v>56</v>
      </c>
      <c r="V124" s="26">
        <f t="shared" si="7"/>
        <v>2.1223376032744636E-3</v>
      </c>
      <c r="W124" s="26">
        <f>SUM($V$2:V123)</f>
        <v>0.63185022360342558</v>
      </c>
      <c r="X124" s="24">
        <v>0</v>
      </c>
    </row>
    <row r="125" spans="7:24">
      <c r="G125" s="6" t="s">
        <v>42</v>
      </c>
      <c r="H125" s="6" t="s">
        <v>70</v>
      </c>
      <c r="I125" s="6">
        <v>51</v>
      </c>
      <c r="K125" t="str" cm="1">
        <f t="array" ref="K125:L125">_xlfn._xlws.SORT(G125:H125,,1,TRUE)</f>
        <v>OK</v>
      </c>
      <c r="L125" t="str">
        <v>TX</v>
      </c>
      <c r="M125">
        <f t="shared" si="4"/>
        <v>51</v>
      </c>
      <c r="N125" t="str">
        <f t="shared" si="5"/>
        <v>OKTX</v>
      </c>
      <c r="O125">
        <f t="shared" si="6"/>
        <v>102</v>
      </c>
      <c r="S125" s="6" t="s">
        <v>50</v>
      </c>
      <c r="T125" s="6" t="s">
        <v>68</v>
      </c>
      <c r="U125" s="6">
        <v>56</v>
      </c>
      <c r="V125" s="26">
        <f t="shared" si="7"/>
        <v>2.1223376032744636E-3</v>
      </c>
      <c r="W125" s="26">
        <f>SUM($V$2:V124)</f>
        <v>0.63397256120670009</v>
      </c>
      <c r="X125" s="24">
        <v>0</v>
      </c>
    </row>
    <row r="126" spans="7:24">
      <c r="G126" s="6" t="s">
        <v>70</v>
      </c>
      <c r="H126" s="6" t="s">
        <v>42</v>
      </c>
      <c r="I126" s="6">
        <v>51</v>
      </c>
      <c r="K126" t="str" cm="1">
        <f t="array" ref="K126:L126">_xlfn._xlws.SORT(G126:H126,,1,TRUE)</f>
        <v>OK</v>
      </c>
      <c r="L126" t="str">
        <v>TX</v>
      </c>
      <c r="M126">
        <f t="shared" si="4"/>
        <v>51</v>
      </c>
      <c r="N126" t="str">
        <f t="shared" si="5"/>
        <v>OKTX</v>
      </c>
      <c r="O126">
        <f t="shared" si="6"/>
        <v>102</v>
      </c>
      <c r="S126" s="6" t="s">
        <v>57</v>
      </c>
      <c r="T126" s="6" t="s">
        <v>53</v>
      </c>
      <c r="U126" s="6">
        <v>56</v>
      </c>
      <c r="V126" s="26">
        <f t="shared" si="7"/>
        <v>2.1223376032744636E-3</v>
      </c>
      <c r="W126" s="26">
        <f>SUM($V$2:V125)</f>
        <v>0.63609489880997461</v>
      </c>
      <c r="X126" s="24">
        <v>1</v>
      </c>
    </row>
    <row r="127" spans="7:24">
      <c r="G127" s="6" t="s">
        <v>54</v>
      </c>
      <c r="H127" s="6" t="s">
        <v>35</v>
      </c>
      <c r="I127" s="6">
        <v>56</v>
      </c>
      <c r="K127" t="str" cm="1">
        <f t="array" ref="K127:L127">_xlfn._xlws.SORT(G127:H127,,1,TRUE)</f>
        <v>CA</v>
      </c>
      <c r="L127" t="str">
        <v>OH</v>
      </c>
      <c r="M127">
        <f t="shared" si="4"/>
        <v>56</v>
      </c>
      <c r="N127" t="str">
        <f t="shared" si="5"/>
        <v>CAOH</v>
      </c>
      <c r="O127">
        <f t="shared" si="6"/>
        <v>120</v>
      </c>
      <c r="S127" s="6" t="s">
        <v>33</v>
      </c>
      <c r="T127" s="6" t="s">
        <v>67</v>
      </c>
      <c r="U127" s="6">
        <v>56</v>
      </c>
      <c r="V127" s="26">
        <f t="shared" si="7"/>
        <v>2.1223376032744636E-3</v>
      </c>
      <c r="W127" s="26">
        <f>SUM($V$2:V126)</f>
        <v>0.63821723641324912</v>
      </c>
      <c r="X127" s="24">
        <v>1</v>
      </c>
    </row>
    <row r="128" spans="7:24">
      <c r="G128" s="6" t="s">
        <v>50</v>
      </c>
      <c r="H128" s="6" t="s">
        <v>35</v>
      </c>
      <c r="I128" s="6">
        <v>50</v>
      </c>
      <c r="K128" t="str" cm="1">
        <f t="array" ref="K128:L128">_xlfn._xlws.SORT(G128:H128,,1,TRUE)</f>
        <v>CA</v>
      </c>
      <c r="L128" t="str">
        <v>IL</v>
      </c>
      <c r="M128">
        <f t="shared" si="4"/>
        <v>50</v>
      </c>
      <c r="N128" t="str">
        <f t="shared" si="5"/>
        <v>CAIL</v>
      </c>
      <c r="O128">
        <f t="shared" si="6"/>
        <v>98</v>
      </c>
      <c r="S128" s="6" t="s">
        <v>49</v>
      </c>
      <c r="T128" s="6" t="s">
        <v>39</v>
      </c>
      <c r="U128" s="6">
        <v>55</v>
      </c>
      <c r="V128" s="26">
        <f t="shared" si="7"/>
        <v>2.0844387175017053E-3</v>
      </c>
      <c r="W128" s="26">
        <f>SUM($V$2:V127)</f>
        <v>0.64033957401652364</v>
      </c>
      <c r="X128" s="24">
        <v>0</v>
      </c>
    </row>
    <row r="129" spans="7:24">
      <c r="G129" s="6" t="s">
        <v>35</v>
      </c>
      <c r="H129" s="6" t="s">
        <v>40</v>
      </c>
      <c r="I129" s="6">
        <v>38</v>
      </c>
      <c r="K129" t="str" cm="1">
        <f t="array" ref="K129:L129">_xlfn._xlws.SORT(G129:H129,,1,TRUE)</f>
        <v>CA</v>
      </c>
      <c r="L129" t="str">
        <v>NC</v>
      </c>
      <c r="M129">
        <f t="shared" si="4"/>
        <v>38</v>
      </c>
      <c r="N129" t="str">
        <f t="shared" si="5"/>
        <v>CANC</v>
      </c>
      <c r="O129">
        <f t="shared" si="6"/>
        <v>76</v>
      </c>
      <c r="S129" s="6" t="s">
        <v>35</v>
      </c>
      <c r="T129" s="6" t="s">
        <v>36</v>
      </c>
      <c r="U129" s="6">
        <v>55</v>
      </c>
      <c r="V129" s="26">
        <f t="shared" si="7"/>
        <v>2.0844387175017053E-3</v>
      </c>
      <c r="W129" s="26">
        <f>SUM($V$2:V128)</f>
        <v>0.64242401273402538</v>
      </c>
      <c r="X129" s="24">
        <v>0</v>
      </c>
    </row>
    <row r="130" spans="7:24">
      <c r="G130" s="6" t="s">
        <v>45</v>
      </c>
      <c r="H130" s="6" t="s">
        <v>68</v>
      </c>
      <c r="I130" s="6">
        <v>50</v>
      </c>
      <c r="K130" t="str" cm="1">
        <f t="array" ref="K130:L130">_xlfn._xlws.SORT(G130:H130,,1,TRUE)</f>
        <v>GA</v>
      </c>
      <c r="L130" t="str">
        <v>TN</v>
      </c>
      <c r="M130">
        <f t="shared" si="4"/>
        <v>50</v>
      </c>
      <c r="N130" t="str">
        <f t="shared" si="5"/>
        <v>GATN</v>
      </c>
      <c r="O130">
        <f t="shared" si="6"/>
        <v>101</v>
      </c>
      <c r="S130" s="6" t="s">
        <v>51</v>
      </c>
      <c r="T130" s="6" t="s">
        <v>32</v>
      </c>
      <c r="U130" s="6">
        <v>55</v>
      </c>
      <c r="V130" s="26">
        <f t="shared" si="7"/>
        <v>2.0844387175017053E-3</v>
      </c>
      <c r="W130" s="26">
        <f>SUM($V$2:V129)</f>
        <v>0.64450845145152713</v>
      </c>
      <c r="X130" s="24">
        <v>1</v>
      </c>
    </row>
    <row r="131" spans="7:24">
      <c r="G131" s="6" t="s">
        <v>53</v>
      </c>
      <c r="H131" s="6" t="s">
        <v>50</v>
      </c>
      <c r="I131" s="6">
        <v>36</v>
      </c>
      <c r="K131" t="str" cm="1">
        <f t="array" ref="K131:L131">_xlfn._xlws.SORT(G131:H131,,1,TRUE)</f>
        <v>IL</v>
      </c>
      <c r="L131" t="str">
        <v>MI</v>
      </c>
      <c r="M131">
        <f t="shared" si="4"/>
        <v>36</v>
      </c>
      <c r="N131" t="str">
        <f t="shared" si="5"/>
        <v>ILMI</v>
      </c>
      <c r="O131">
        <f t="shared" si="6"/>
        <v>94</v>
      </c>
      <c r="S131" s="6" t="s">
        <v>39</v>
      </c>
      <c r="T131" s="6" t="s">
        <v>59</v>
      </c>
      <c r="U131" s="6">
        <v>55</v>
      </c>
      <c r="V131" s="26">
        <f t="shared" si="7"/>
        <v>2.0844387175017053E-3</v>
      </c>
      <c r="W131" s="26">
        <f>SUM($V$2:V130)</f>
        <v>0.64659289016902888</v>
      </c>
      <c r="X131" s="24">
        <v>0</v>
      </c>
    </row>
    <row r="132" spans="7:24">
      <c r="G132" s="6" t="s">
        <v>66</v>
      </c>
      <c r="H132" s="6" t="s">
        <v>68</v>
      </c>
      <c r="I132" s="6">
        <v>50</v>
      </c>
      <c r="K132" t="str" cm="1">
        <f t="array" ref="K132:L132">_xlfn._xlws.SORT(G132:H132,,1,TRUE)</f>
        <v>MS</v>
      </c>
      <c r="L132" t="str">
        <v>TN</v>
      </c>
      <c r="M132">
        <f t="shared" ref="M132:M195" si="8">I132</f>
        <v>50</v>
      </c>
      <c r="N132" t="str">
        <f t="shared" ref="N132:N195" si="9">K132&amp;L132</f>
        <v>MSTN</v>
      </c>
      <c r="O132">
        <f t="shared" ref="O132:O195" si="10">SUMIFS(M:M,N:N,N132)</f>
        <v>109</v>
      </c>
      <c r="S132" s="6" t="s">
        <v>62</v>
      </c>
      <c r="T132" s="6" t="s">
        <v>39</v>
      </c>
      <c r="U132" s="6">
        <v>54</v>
      </c>
      <c r="V132" s="26">
        <f t="shared" ref="V132:V195" si="11">U132/$U$1019</f>
        <v>2.046539831728947E-3</v>
      </c>
      <c r="W132" s="26">
        <f>SUM($V$2:V131)</f>
        <v>0.64867732888653062</v>
      </c>
      <c r="X132" s="24">
        <v>0</v>
      </c>
    </row>
    <row r="133" spans="7:24">
      <c r="G133" s="6" t="s">
        <v>42</v>
      </c>
      <c r="H133" s="6" t="s">
        <v>36</v>
      </c>
      <c r="I133" s="6">
        <v>31</v>
      </c>
      <c r="K133" t="str" cm="1">
        <f t="array" ref="K133:L133">_xlfn._xlws.SORT(G133:H133,,1,TRUE)</f>
        <v>TX</v>
      </c>
      <c r="L133" t="str">
        <v>VA</v>
      </c>
      <c r="M133">
        <f t="shared" si="8"/>
        <v>31</v>
      </c>
      <c r="N133" t="str">
        <f t="shared" si="9"/>
        <v>TXVA</v>
      </c>
      <c r="O133">
        <f t="shared" si="10"/>
        <v>63</v>
      </c>
      <c r="S133" s="6" t="s">
        <v>72</v>
      </c>
      <c r="T133" s="6" t="s">
        <v>76</v>
      </c>
      <c r="U133" s="6">
        <v>54</v>
      </c>
      <c r="V133" s="26">
        <f t="shared" si="11"/>
        <v>2.046539831728947E-3</v>
      </c>
      <c r="W133" s="26">
        <f>SUM($V$2:V132)</f>
        <v>0.6507238687182596</v>
      </c>
      <c r="X133" s="24">
        <v>1</v>
      </c>
    </row>
    <row r="134" spans="7:24">
      <c r="G134" s="6" t="s">
        <v>50</v>
      </c>
      <c r="H134" s="6" t="s">
        <v>68</v>
      </c>
      <c r="I134" s="6">
        <v>28</v>
      </c>
      <c r="K134" t="str" cm="1">
        <f t="array" ref="K134:L134">_xlfn._xlws.SORT(G134:H134,,1,TRUE)</f>
        <v>IL</v>
      </c>
      <c r="L134" t="str">
        <v>TN</v>
      </c>
      <c r="M134">
        <f t="shared" si="8"/>
        <v>28</v>
      </c>
      <c r="N134" t="str">
        <f t="shared" si="9"/>
        <v>ILTN</v>
      </c>
      <c r="O134">
        <f t="shared" si="10"/>
        <v>56</v>
      </c>
      <c r="S134" s="6" t="s">
        <v>78</v>
      </c>
      <c r="T134" s="6" t="s">
        <v>42</v>
      </c>
      <c r="U134" s="6">
        <v>54</v>
      </c>
      <c r="V134" s="26">
        <f t="shared" si="11"/>
        <v>2.046539831728947E-3</v>
      </c>
      <c r="W134" s="26">
        <f>SUM($V$2:V133)</f>
        <v>0.65277040854998858</v>
      </c>
      <c r="X134" s="24">
        <v>1</v>
      </c>
    </row>
    <row r="135" spans="7:24">
      <c r="G135" s="6" t="s">
        <v>39</v>
      </c>
      <c r="H135" s="6" t="s">
        <v>50</v>
      </c>
      <c r="I135" s="6">
        <v>65</v>
      </c>
      <c r="K135" t="str" cm="1">
        <f t="array" ref="K135:L135">_xlfn._xlws.SORT(G135:H135,,1,TRUE)</f>
        <v>FL</v>
      </c>
      <c r="L135" t="str">
        <v>IL</v>
      </c>
      <c r="M135">
        <f t="shared" si="8"/>
        <v>65</v>
      </c>
      <c r="N135" t="str">
        <f t="shared" si="9"/>
        <v>FLIL</v>
      </c>
      <c r="O135">
        <f t="shared" si="10"/>
        <v>112</v>
      </c>
      <c r="S135" s="6" t="s">
        <v>49</v>
      </c>
      <c r="T135" s="6" t="s">
        <v>34</v>
      </c>
      <c r="U135" s="6">
        <v>52</v>
      </c>
      <c r="V135" s="26">
        <f t="shared" si="11"/>
        <v>1.9707420601834304E-3</v>
      </c>
      <c r="W135" s="26">
        <f>SUM($V$2:V134)</f>
        <v>0.65481694838171756</v>
      </c>
      <c r="X135" s="24">
        <v>1</v>
      </c>
    </row>
    <row r="136" spans="7:24">
      <c r="G136" s="6" t="s">
        <v>39</v>
      </c>
      <c r="H136" s="6" t="s">
        <v>47</v>
      </c>
      <c r="I136" s="6">
        <v>64</v>
      </c>
      <c r="K136" t="str" cm="1">
        <f t="array" ref="K136:L136">_xlfn._xlws.SORT(G136:H136,,1,TRUE)</f>
        <v>FL</v>
      </c>
      <c r="L136" t="str">
        <v>MA</v>
      </c>
      <c r="M136">
        <f t="shared" si="8"/>
        <v>64</v>
      </c>
      <c r="N136" t="str">
        <f t="shared" si="9"/>
        <v>FLMA</v>
      </c>
      <c r="O136">
        <f t="shared" si="10"/>
        <v>137</v>
      </c>
      <c r="S136" s="6" t="s">
        <v>35</v>
      </c>
      <c r="T136" s="6" t="s">
        <v>41</v>
      </c>
      <c r="U136" s="6">
        <v>52</v>
      </c>
      <c r="V136" s="26">
        <f t="shared" si="11"/>
        <v>1.9707420601834304E-3</v>
      </c>
      <c r="W136" s="26">
        <f>SUM($V$2:V135)</f>
        <v>0.656787690441901</v>
      </c>
      <c r="X136" s="24">
        <v>0</v>
      </c>
    </row>
    <row r="137" spans="7:24">
      <c r="G137" s="6" t="s">
        <v>64</v>
      </c>
      <c r="H137" s="6" t="s">
        <v>35</v>
      </c>
      <c r="I137" s="6">
        <v>64</v>
      </c>
      <c r="K137" t="str" cm="1">
        <f t="array" ref="K137:L137">_xlfn._xlws.SORT(G137:H137,,1,TRUE)</f>
        <v>CA</v>
      </c>
      <c r="L137" t="str">
        <v>WA</v>
      </c>
      <c r="M137">
        <f t="shared" si="8"/>
        <v>64</v>
      </c>
      <c r="N137" t="str">
        <f t="shared" si="9"/>
        <v>CAWA</v>
      </c>
      <c r="O137">
        <f t="shared" si="10"/>
        <v>139</v>
      </c>
      <c r="S137" s="6" t="s">
        <v>39</v>
      </c>
      <c r="T137" s="6" t="s">
        <v>60</v>
      </c>
      <c r="U137" s="6">
        <v>52</v>
      </c>
      <c r="V137" s="26">
        <f t="shared" si="11"/>
        <v>1.9707420601834304E-3</v>
      </c>
      <c r="W137" s="26">
        <f>SUM($V$2:V136)</f>
        <v>0.65875843250208443</v>
      </c>
      <c r="X137" s="24">
        <v>0</v>
      </c>
    </row>
    <row r="138" spans="7:24">
      <c r="G138" s="6" t="s">
        <v>57</v>
      </c>
      <c r="H138" s="6" t="s">
        <v>54</v>
      </c>
      <c r="I138" s="6">
        <v>48</v>
      </c>
      <c r="K138" t="str" cm="1">
        <f t="array" ref="K138:L138">_xlfn._xlws.SORT(G138:H138,,1,TRUE)</f>
        <v>IN</v>
      </c>
      <c r="L138" t="str">
        <v>OH</v>
      </c>
      <c r="M138">
        <f t="shared" si="8"/>
        <v>48</v>
      </c>
      <c r="N138" t="str">
        <f t="shared" si="9"/>
        <v>INOH</v>
      </c>
      <c r="O138">
        <f t="shared" si="10"/>
        <v>101</v>
      </c>
      <c r="S138" s="6" t="s">
        <v>47</v>
      </c>
      <c r="T138" s="6" t="s">
        <v>33</v>
      </c>
      <c r="U138" s="6">
        <v>52</v>
      </c>
      <c r="V138" s="26">
        <f t="shared" si="11"/>
        <v>1.9707420601834304E-3</v>
      </c>
      <c r="W138" s="26">
        <f>SUM($V$2:V137)</f>
        <v>0.66072917456226787</v>
      </c>
      <c r="X138" s="24">
        <v>0</v>
      </c>
    </row>
    <row r="139" spans="7:24">
      <c r="G139" s="6" t="s">
        <v>42</v>
      </c>
      <c r="H139" s="6" t="s">
        <v>45</v>
      </c>
      <c r="I139" s="6">
        <v>54</v>
      </c>
      <c r="K139" t="str" cm="1">
        <f t="array" ref="K139:L139">_xlfn._xlws.SORT(G139:H139,,1,TRUE)</f>
        <v>GA</v>
      </c>
      <c r="L139" t="str">
        <v>TX</v>
      </c>
      <c r="M139">
        <f t="shared" si="8"/>
        <v>54</v>
      </c>
      <c r="N139" t="str">
        <f t="shared" si="9"/>
        <v>GATX</v>
      </c>
      <c r="O139">
        <f t="shared" si="10"/>
        <v>100</v>
      </c>
      <c r="S139" s="6" t="s">
        <v>40</v>
      </c>
      <c r="T139" s="6" t="s">
        <v>68</v>
      </c>
      <c r="U139" s="6">
        <v>52</v>
      </c>
      <c r="V139" s="26">
        <f t="shared" si="11"/>
        <v>1.9707420601834304E-3</v>
      </c>
      <c r="W139" s="26">
        <f>SUM($V$2:V138)</f>
        <v>0.66269991662245131</v>
      </c>
      <c r="X139" s="24">
        <v>1</v>
      </c>
    </row>
    <row r="140" spans="7:24">
      <c r="G140" s="6" t="s">
        <v>32</v>
      </c>
      <c r="H140" s="6" t="s">
        <v>42</v>
      </c>
      <c r="I140" s="6">
        <v>41</v>
      </c>
      <c r="K140" t="str" cm="1">
        <f t="array" ref="K140:L140">_xlfn._xlws.SORT(G140:H140,,1,TRUE)</f>
        <v>NJ</v>
      </c>
      <c r="L140" t="str">
        <v>TX</v>
      </c>
      <c r="M140">
        <f t="shared" si="8"/>
        <v>41</v>
      </c>
      <c r="N140" t="str">
        <f t="shared" si="9"/>
        <v>NJTX</v>
      </c>
      <c r="O140">
        <f t="shared" si="10"/>
        <v>80</v>
      </c>
      <c r="S140" s="6" t="s">
        <v>40</v>
      </c>
      <c r="T140" s="6" t="s">
        <v>54</v>
      </c>
      <c r="U140" s="6">
        <v>52</v>
      </c>
      <c r="V140" s="26">
        <f t="shared" si="11"/>
        <v>1.9707420601834304E-3</v>
      </c>
      <c r="W140" s="26">
        <f>SUM($V$2:V139)</f>
        <v>0.66467065868263475</v>
      </c>
      <c r="X140" s="24">
        <v>0</v>
      </c>
    </row>
    <row r="141" spans="7:24">
      <c r="G141" s="6" t="s">
        <v>68</v>
      </c>
      <c r="H141" s="6" t="s">
        <v>42</v>
      </c>
      <c r="I141" s="6">
        <v>38</v>
      </c>
      <c r="K141" t="str" cm="1">
        <f t="array" ref="K141:L141">_xlfn._xlws.SORT(G141:H141,,1,TRUE)</f>
        <v>TN</v>
      </c>
      <c r="L141" t="str">
        <v>TX</v>
      </c>
      <c r="M141">
        <f t="shared" si="8"/>
        <v>38</v>
      </c>
      <c r="N141" t="str">
        <f t="shared" si="9"/>
        <v>TNTX</v>
      </c>
      <c r="O141">
        <f t="shared" si="10"/>
        <v>77</v>
      </c>
      <c r="S141" s="6" t="s">
        <v>69</v>
      </c>
      <c r="T141" s="6" t="s">
        <v>48</v>
      </c>
      <c r="U141" s="6">
        <v>51</v>
      </c>
      <c r="V141" s="26">
        <f t="shared" si="11"/>
        <v>1.9328431744106724E-3</v>
      </c>
      <c r="W141" s="26">
        <f>SUM($V$2:V140)</f>
        <v>0.66664140074281819</v>
      </c>
      <c r="X141" s="24">
        <v>1</v>
      </c>
    </row>
    <row r="142" spans="7:24">
      <c r="G142" s="6" t="s">
        <v>71</v>
      </c>
      <c r="H142" s="6" t="s">
        <v>64</v>
      </c>
      <c r="I142" s="6">
        <v>47</v>
      </c>
      <c r="K142" t="str" cm="1">
        <f t="array" ref="K142:L142">_xlfn._xlws.SORT(G142:H142,,1,TRUE)</f>
        <v>ID</v>
      </c>
      <c r="L142" t="str">
        <v>WA</v>
      </c>
      <c r="M142">
        <f t="shared" si="8"/>
        <v>47</v>
      </c>
      <c r="N142" t="str">
        <f t="shared" si="9"/>
        <v>IDWA</v>
      </c>
      <c r="O142">
        <f t="shared" si="10"/>
        <v>89</v>
      </c>
      <c r="S142" s="6" t="s">
        <v>52</v>
      </c>
      <c r="T142" s="6" t="s">
        <v>46</v>
      </c>
      <c r="U142" s="6">
        <v>50</v>
      </c>
      <c r="V142" s="26">
        <f t="shared" si="11"/>
        <v>1.8949442886379141E-3</v>
      </c>
      <c r="W142" s="26">
        <f>SUM($V$2:V141)</f>
        <v>0.66857424391722886</v>
      </c>
      <c r="X142" s="24">
        <v>1</v>
      </c>
    </row>
    <row r="143" spans="7:24">
      <c r="G143" s="6" t="s">
        <v>67</v>
      </c>
      <c r="H143" s="6" t="s">
        <v>54</v>
      </c>
      <c r="I143" s="6">
        <v>47</v>
      </c>
      <c r="K143" t="str" cm="1">
        <f t="array" ref="K143:L143">_xlfn._xlws.SORT(G143:H143,,1,TRUE)</f>
        <v>OH</v>
      </c>
      <c r="L143" t="str">
        <v>WV</v>
      </c>
      <c r="M143">
        <f t="shared" si="8"/>
        <v>47</v>
      </c>
      <c r="N143" t="str">
        <f t="shared" si="9"/>
        <v>OHWV</v>
      </c>
      <c r="O143">
        <f t="shared" si="10"/>
        <v>105</v>
      </c>
      <c r="S143" s="6" t="s">
        <v>57</v>
      </c>
      <c r="T143" s="6" t="s">
        <v>42</v>
      </c>
      <c r="U143" s="6">
        <v>50</v>
      </c>
      <c r="V143" s="26">
        <f t="shared" si="11"/>
        <v>1.8949442886379141E-3</v>
      </c>
      <c r="W143" s="26">
        <f>SUM($V$2:V142)</f>
        <v>0.67046918820586676</v>
      </c>
      <c r="X143" s="24">
        <v>0</v>
      </c>
    </row>
    <row r="144" spans="7:24">
      <c r="G144" s="6" t="s">
        <v>39</v>
      </c>
      <c r="H144" s="6" t="s">
        <v>41</v>
      </c>
      <c r="I144" s="6">
        <v>33</v>
      </c>
      <c r="K144" t="str" cm="1">
        <f t="array" ref="K144:L144">_xlfn._xlws.SORT(G144:H144,,1,TRUE)</f>
        <v>FL</v>
      </c>
      <c r="L144" t="str">
        <v>SC</v>
      </c>
      <c r="M144">
        <f t="shared" si="8"/>
        <v>33</v>
      </c>
      <c r="N144" t="str">
        <f t="shared" si="9"/>
        <v>FLSC</v>
      </c>
      <c r="O144">
        <f t="shared" si="10"/>
        <v>72</v>
      </c>
      <c r="S144" s="6" t="s">
        <v>35</v>
      </c>
      <c r="T144" s="6" t="s">
        <v>57</v>
      </c>
      <c r="U144" s="6">
        <v>49</v>
      </c>
      <c r="V144" s="26">
        <f t="shared" si="11"/>
        <v>1.8570454028651558E-3</v>
      </c>
      <c r="W144" s="26">
        <f>SUM($V$2:V143)</f>
        <v>0.67236413249450466</v>
      </c>
      <c r="X144" s="24">
        <v>0</v>
      </c>
    </row>
    <row r="145" spans="7:24">
      <c r="G145" s="6" t="s">
        <v>56</v>
      </c>
      <c r="H145" s="6" t="s">
        <v>66</v>
      </c>
      <c r="I145" s="6">
        <v>46</v>
      </c>
      <c r="K145" t="str" cm="1">
        <f t="array" ref="K145:L145">_xlfn._xlws.SORT(G145:H145,,1,TRUE)</f>
        <v>AL</v>
      </c>
      <c r="L145" t="str">
        <v>MS</v>
      </c>
      <c r="M145">
        <f t="shared" si="8"/>
        <v>46</v>
      </c>
      <c r="N145" t="str">
        <f t="shared" si="9"/>
        <v>ALMS</v>
      </c>
      <c r="O145">
        <f t="shared" si="10"/>
        <v>84</v>
      </c>
      <c r="S145" s="6" t="s">
        <v>53</v>
      </c>
      <c r="T145" s="6" t="s">
        <v>40</v>
      </c>
      <c r="U145" s="6">
        <v>49</v>
      </c>
      <c r="V145" s="26">
        <f t="shared" si="11"/>
        <v>1.8570454028651558E-3</v>
      </c>
      <c r="W145" s="26">
        <f>SUM($V$2:V144)</f>
        <v>0.67422117789736979</v>
      </c>
      <c r="X145" s="24">
        <v>0</v>
      </c>
    </row>
    <row r="146" spans="7:24">
      <c r="G146" s="6" t="s">
        <v>49</v>
      </c>
      <c r="H146" s="6" t="s">
        <v>50</v>
      </c>
      <c r="I146" s="6">
        <v>54</v>
      </c>
      <c r="K146" t="str" cm="1">
        <f t="array" ref="K146:L146">_xlfn._xlws.SORT(G146:H146,,1,TRUE)</f>
        <v>AZ</v>
      </c>
      <c r="L146" t="str">
        <v>IL</v>
      </c>
      <c r="M146">
        <f t="shared" si="8"/>
        <v>54</v>
      </c>
      <c r="N146" t="str">
        <f t="shared" si="9"/>
        <v>AZIL</v>
      </c>
      <c r="O146">
        <f t="shared" si="10"/>
        <v>97</v>
      </c>
      <c r="S146" s="6" t="s">
        <v>56</v>
      </c>
      <c r="T146" s="6" t="s">
        <v>58</v>
      </c>
      <c r="U146" s="6">
        <v>48</v>
      </c>
      <c r="V146" s="26">
        <f t="shared" si="11"/>
        <v>1.8191465170923975E-3</v>
      </c>
      <c r="W146" s="26">
        <f>SUM($V$2:V145)</f>
        <v>0.67607822330023493</v>
      </c>
      <c r="X146" s="24">
        <v>0</v>
      </c>
    </row>
    <row r="147" spans="7:24">
      <c r="G147" s="6" t="s">
        <v>42</v>
      </c>
      <c r="H147" s="6" t="s">
        <v>39</v>
      </c>
      <c r="I147" s="6">
        <v>50</v>
      </c>
      <c r="K147" t="str" cm="1">
        <f t="array" ref="K147:L147">_xlfn._xlws.SORT(G147:H147,,1,TRUE)</f>
        <v>FL</v>
      </c>
      <c r="L147" t="str">
        <v>TX</v>
      </c>
      <c r="M147">
        <f t="shared" si="8"/>
        <v>50</v>
      </c>
      <c r="N147" t="str">
        <f t="shared" si="9"/>
        <v>FLTX</v>
      </c>
      <c r="O147">
        <f t="shared" si="10"/>
        <v>123</v>
      </c>
      <c r="S147" s="6" t="s">
        <v>50</v>
      </c>
      <c r="T147" s="6" t="s">
        <v>33</v>
      </c>
      <c r="U147" s="6">
        <v>48</v>
      </c>
      <c r="V147" s="26">
        <f t="shared" si="11"/>
        <v>1.8191465170923975E-3</v>
      </c>
      <c r="W147" s="26">
        <f>SUM($V$2:V146)</f>
        <v>0.67789736981732729</v>
      </c>
      <c r="X147" s="24">
        <v>0</v>
      </c>
    </row>
    <row r="148" spans="7:24">
      <c r="G148" s="6" t="s">
        <v>47</v>
      </c>
      <c r="H148" s="6" t="s">
        <v>52</v>
      </c>
      <c r="I148" s="6">
        <v>45</v>
      </c>
      <c r="K148" t="str" cm="1">
        <f t="array" ref="K148:L148">_xlfn._xlws.SORT(G148:H148,,1,TRUE)</f>
        <v>CT</v>
      </c>
      <c r="L148" t="str">
        <v>MA</v>
      </c>
      <c r="M148">
        <f t="shared" si="8"/>
        <v>45</v>
      </c>
      <c r="N148" t="str">
        <f t="shared" si="9"/>
        <v>CTMA</v>
      </c>
      <c r="O148">
        <f t="shared" si="10"/>
        <v>89</v>
      </c>
      <c r="S148" s="6" t="s">
        <v>43</v>
      </c>
      <c r="T148" s="6" t="s">
        <v>42</v>
      </c>
      <c r="U148" s="6">
        <v>47</v>
      </c>
      <c r="V148" s="26">
        <f t="shared" si="11"/>
        <v>1.7812476313196393E-3</v>
      </c>
      <c r="W148" s="26">
        <f>SUM($V$2:V147)</f>
        <v>0.67971651633441965</v>
      </c>
      <c r="X148" s="24">
        <v>0</v>
      </c>
    </row>
    <row r="149" spans="7:24">
      <c r="G149" s="6" t="s">
        <v>54</v>
      </c>
      <c r="H149" s="6" t="s">
        <v>31</v>
      </c>
      <c r="I149" s="6">
        <v>40</v>
      </c>
      <c r="K149" t="str" cm="1">
        <f t="array" ref="K149:L149">_xlfn._xlws.SORT(G149:H149,,1,TRUE)</f>
        <v>NY</v>
      </c>
      <c r="L149" t="str">
        <v>OH</v>
      </c>
      <c r="M149">
        <f t="shared" si="8"/>
        <v>40</v>
      </c>
      <c r="N149" t="str">
        <f t="shared" si="9"/>
        <v>NYOH</v>
      </c>
      <c r="O149">
        <f t="shared" si="10"/>
        <v>74</v>
      </c>
      <c r="S149" s="6" t="s">
        <v>74</v>
      </c>
      <c r="T149" s="6" t="s">
        <v>76</v>
      </c>
      <c r="U149" s="6">
        <v>47</v>
      </c>
      <c r="V149" s="26">
        <f t="shared" si="11"/>
        <v>1.7812476313196393E-3</v>
      </c>
      <c r="W149" s="26">
        <f>SUM($V$2:V148)</f>
        <v>0.68149776396573924</v>
      </c>
      <c r="X149" s="24">
        <v>1</v>
      </c>
    </row>
    <row r="150" spans="7:24">
      <c r="G150" s="6" t="s">
        <v>52</v>
      </c>
      <c r="H150" s="6" t="s">
        <v>47</v>
      </c>
      <c r="I150" s="6">
        <v>44</v>
      </c>
      <c r="K150" t="str" cm="1">
        <f t="array" ref="K150:L150">_xlfn._xlws.SORT(G150:H150,,1,TRUE)</f>
        <v>CT</v>
      </c>
      <c r="L150" t="str">
        <v>MA</v>
      </c>
      <c r="M150">
        <f t="shared" si="8"/>
        <v>44</v>
      </c>
      <c r="N150" t="str">
        <f t="shared" si="9"/>
        <v>CTMA</v>
      </c>
      <c r="O150">
        <f t="shared" si="10"/>
        <v>89</v>
      </c>
      <c r="S150" s="6" t="s">
        <v>39</v>
      </c>
      <c r="T150" s="6" t="s">
        <v>43</v>
      </c>
      <c r="U150" s="6">
        <v>46</v>
      </c>
      <c r="V150" s="26">
        <f t="shared" si="11"/>
        <v>1.743348745546881E-3</v>
      </c>
      <c r="W150" s="26">
        <f>SUM($V$2:V149)</f>
        <v>0.68327901159705884</v>
      </c>
      <c r="X150" s="24">
        <v>0</v>
      </c>
    </row>
    <row r="151" spans="7:24">
      <c r="G151" s="6" t="s">
        <v>42</v>
      </c>
      <c r="H151" s="6" t="s">
        <v>64</v>
      </c>
      <c r="I151" s="6">
        <v>39</v>
      </c>
      <c r="K151" t="str" cm="1">
        <f t="array" ref="K151:L151">_xlfn._xlws.SORT(G151:H151,,1,TRUE)</f>
        <v>TX</v>
      </c>
      <c r="L151" t="str">
        <v>WA</v>
      </c>
      <c r="M151">
        <f t="shared" si="8"/>
        <v>39</v>
      </c>
      <c r="N151" t="str">
        <f t="shared" si="9"/>
        <v>TXWA</v>
      </c>
      <c r="O151">
        <f t="shared" si="10"/>
        <v>83</v>
      </c>
      <c r="S151" s="6" t="s">
        <v>34</v>
      </c>
      <c r="T151" s="6" t="s">
        <v>65</v>
      </c>
      <c r="U151" s="6">
        <v>46</v>
      </c>
      <c r="V151" s="26">
        <f t="shared" si="11"/>
        <v>1.743348745546881E-3</v>
      </c>
      <c r="W151" s="26">
        <f>SUM($V$2:V150)</f>
        <v>0.68502236034260577</v>
      </c>
      <c r="X151" s="24">
        <v>1</v>
      </c>
    </row>
    <row r="152" spans="7:24">
      <c r="G152" s="6" t="s">
        <v>37</v>
      </c>
      <c r="H152" s="6" t="s">
        <v>39</v>
      </c>
      <c r="I152" s="6">
        <v>39</v>
      </c>
      <c r="K152" t="str" cm="1">
        <f t="array" ref="K152:L152">_xlfn._xlws.SORT(G152:H152,,1,TRUE)</f>
        <v>FL</v>
      </c>
      <c r="L152" t="str">
        <v>MD</v>
      </c>
      <c r="M152">
        <f t="shared" si="8"/>
        <v>39</v>
      </c>
      <c r="N152" t="str">
        <f t="shared" si="9"/>
        <v>FLMD</v>
      </c>
      <c r="O152">
        <f t="shared" si="10"/>
        <v>88</v>
      </c>
      <c r="S152" s="6" t="s">
        <v>45</v>
      </c>
      <c r="T152" s="6" t="s">
        <v>53</v>
      </c>
      <c r="U152" s="6">
        <v>45</v>
      </c>
      <c r="V152" s="26">
        <f t="shared" si="11"/>
        <v>1.7054498597741227E-3</v>
      </c>
      <c r="W152" s="26">
        <f>SUM($V$2:V151)</f>
        <v>0.68676570908815271</v>
      </c>
      <c r="X152" s="24">
        <v>0</v>
      </c>
    </row>
    <row r="153" spans="7:24">
      <c r="G153" s="6" t="s">
        <v>42</v>
      </c>
      <c r="H153" s="6" t="s">
        <v>37</v>
      </c>
      <c r="I153" s="6">
        <v>36</v>
      </c>
      <c r="K153" t="str" cm="1">
        <f t="array" ref="K153:L153">_xlfn._xlws.SORT(G153:H153,,1,TRUE)</f>
        <v>MD</v>
      </c>
      <c r="L153" t="str">
        <v>TX</v>
      </c>
      <c r="M153">
        <f t="shared" si="8"/>
        <v>36</v>
      </c>
      <c r="N153" t="str">
        <f t="shared" si="9"/>
        <v>MDTX</v>
      </c>
      <c r="O153">
        <f t="shared" si="10"/>
        <v>67</v>
      </c>
      <c r="S153" s="6" t="s">
        <v>41</v>
      </c>
      <c r="T153" s="6" t="s">
        <v>36</v>
      </c>
      <c r="U153" s="6">
        <v>45</v>
      </c>
      <c r="V153" s="26">
        <f t="shared" si="11"/>
        <v>1.7054498597741227E-3</v>
      </c>
      <c r="W153" s="26">
        <f>SUM($V$2:V152)</f>
        <v>0.68847115894792688</v>
      </c>
      <c r="X153" s="24">
        <v>1</v>
      </c>
    </row>
    <row r="154" spans="7:24">
      <c r="G154" s="6" t="s">
        <v>50</v>
      </c>
      <c r="H154" s="6" t="s">
        <v>72</v>
      </c>
      <c r="I154" s="6">
        <v>43</v>
      </c>
      <c r="K154" t="str" cm="1">
        <f t="array" ref="K154:L154">_xlfn._xlws.SORT(G154:H154,,1,TRUE)</f>
        <v>IA</v>
      </c>
      <c r="L154" t="str">
        <v>IL</v>
      </c>
      <c r="M154">
        <f t="shared" si="8"/>
        <v>43</v>
      </c>
      <c r="N154" t="str">
        <f t="shared" si="9"/>
        <v>IAIL</v>
      </c>
      <c r="O154">
        <f t="shared" si="10"/>
        <v>78</v>
      </c>
      <c r="S154" s="6" t="s">
        <v>35</v>
      </c>
      <c r="T154" s="6" t="s">
        <v>37</v>
      </c>
      <c r="U154" s="6">
        <v>44</v>
      </c>
      <c r="V154" s="26">
        <f t="shared" si="11"/>
        <v>1.6675509740013644E-3</v>
      </c>
      <c r="W154" s="26">
        <f>SUM($V$2:V153)</f>
        <v>0.69017660880770104</v>
      </c>
      <c r="X154" s="24">
        <v>0</v>
      </c>
    </row>
    <row r="155" spans="7:24">
      <c r="G155" s="6" t="s">
        <v>64</v>
      </c>
      <c r="H155" s="6" t="s">
        <v>71</v>
      </c>
      <c r="I155" s="6">
        <v>42</v>
      </c>
      <c r="K155" t="str" cm="1">
        <f t="array" ref="K155:L155">_xlfn._xlws.SORT(G155:H155,,1,TRUE)</f>
        <v>ID</v>
      </c>
      <c r="L155" t="str">
        <v>WA</v>
      </c>
      <c r="M155">
        <f t="shared" si="8"/>
        <v>42</v>
      </c>
      <c r="N155" t="str">
        <f t="shared" si="9"/>
        <v>IDWA</v>
      </c>
      <c r="O155">
        <f t="shared" si="10"/>
        <v>89</v>
      </c>
      <c r="S155" s="6" t="s">
        <v>56</v>
      </c>
      <c r="T155" s="6" t="s">
        <v>42</v>
      </c>
      <c r="U155" s="6">
        <v>43</v>
      </c>
      <c r="V155" s="26">
        <f t="shared" si="11"/>
        <v>1.6296520882286062E-3</v>
      </c>
      <c r="W155" s="26">
        <f>SUM($V$2:V154)</f>
        <v>0.69184415978170244</v>
      </c>
      <c r="X155" s="24">
        <v>0</v>
      </c>
    </row>
    <row r="156" spans="7:24">
      <c r="G156" s="6" t="s">
        <v>60</v>
      </c>
      <c r="H156" s="6" t="s">
        <v>53</v>
      </c>
      <c r="I156" s="6">
        <v>42</v>
      </c>
      <c r="K156" t="str" cm="1">
        <f t="array" ref="K156:L156">_xlfn._xlws.SORT(G156:H156,,1,TRUE)</f>
        <v>MI</v>
      </c>
      <c r="L156" t="str">
        <v>WI</v>
      </c>
      <c r="M156">
        <f t="shared" si="8"/>
        <v>42</v>
      </c>
      <c r="N156" t="str">
        <f t="shared" si="9"/>
        <v>MIWI</v>
      </c>
      <c r="O156">
        <f t="shared" si="10"/>
        <v>71</v>
      </c>
      <c r="S156" s="6" t="s">
        <v>55</v>
      </c>
      <c r="T156" s="6" t="s">
        <v>43</v>
      </c>
      <c r="U156" s="6">
        <v>43</v>
      </c>
      <c r="V156" s="26">
        <f t="shared" si="11"/>
        <v>1.6296520882286062E-3</v>
      </c>
      <c r="W156" s="26">
        <f>SUM($V$2:V155)</f>
        <v>0.69347381186993107</v>
      </c>
      <c r="X156" s="24">
        <v>1</v>
      </c>
    </row>
    <row r="157" spans="7:24">
      <c r="G157" s="6" t="s">
        <v>68</v>
      </c>
      <c r="H157" s="6" t="s">
        <v>36</v>
      </c>
      <c r="I157" s="6">
        <v>41</v>
      </c>
      <c r="K157" t="str" cm="1">
        <f t="array" ref="K157:L157">_xlfn._xlws.SORT(G157:H157,,1,TRUE)</f>
        <v>TN</v>
      </c>
      <c r="L157" t="str">
        <v>VA</v>
      </c>
      <c r="M157">
        <f t="shared" si="8"/>
        <v>41</v>
      </c>
      <c r="N157" t="str">
        <f t="shared" si="9"/>
        <v>TNVA</v>
      </c>
      <c r="O157">
        <f t="shared" si="10"/>
        <v>78</v>
      </c>
      <c r="S157" s="6" t="s">
        <v>39</v>
      </c>
      <c r="T157" s="6" t="s">
        <v>48</v>
      </c>
      <c r="U157" s="6">
        <v>43</v>
      </c>
      <c r="V157" s="26">
        <f t="shared" si="11"/>
        <v>1.6296520882286062E-3</v>
      </c>
      <c r="W157" s="26">
        <f>SUM($V$2:V156)</f>
        <v>0.6951034639581597</v>
      </c>
      <c r="X157" s="24">
        <v>0</v>
      </c>
    </row>
    <row r="158" spans="7:24">
      <c r="G158" s="6" t="s">
        <v>42</v>
      </c>
      <c r="H158" s="6" t="s">
        <v>33</v>
      </c>
      <c r="I158" s="6">
        <v>35</v>
      </c>
      <c r="K158" t="str" cm="1">
        <f t="array" ref="K158:L158">_xlfn._xlws.SORT(G158:H158,,1,TRUE)</f>
        <v>PA</v>
      </c>
      <c r="L158" t="str">
        <v>TX</v>
      </c>
      <c r="M158">
        <f t="shared" si="8"/>
        <v>35</v>
      </c>
      <c r="N158" t="str">
        <f t="shared" si="9"/>
        <v>PATX</v>
      </c>
      <c r="O158">
        <f t="shared" si="10"/>
        <v>58</v>
      </c>
      <c r="S158" s="6" t="s">
        <v>53</v>
      </c>
      <c r="T158" s="6" t="s">
        <v>31</v>
      </c>
      <c r="U158" s="6">
        <v>43</v>
      </c>
      <c r="V158" s="26">
        <f t="shared" si="11"/>
        <v>1.6296520882286062E-3</v>
      </c>
      <c r="W158" s="26">
        <f>SUM($V$2:V157)</f>
        <v>0.69673311604638832</v>
      </c>
      <c r="X158" s="24">
        <v>0</v>
      </c>
    </row>
    <row r="159" spans="7:24">
      <c r="G159" s="6" t="s">
        <v>68</v>
      </c>
      <c r="H159" s="6" t="s">
        <v>35</v>
      </c>
      <c r="I159" s="6">
        <v>34</v>
      </c>
      <c r="K159" t="str" cm="1">
        <f t="array" ref="K159:L159">_xlfn._xlws.SORT(G159:H159,,1,TRUE)</f>
        <v>CA</v>
      </c>
      <c r="L159" t="str">
        <v>TN</v>
      </c>
      <c r="M159">
        <f t="shared" si="8"/>
        <v>34</v>
      </c>
      <c r="N159" t="str">
        <f t="shared" si="9"/>
        <v>CATN</v>
      </c>
      <c r="O159">
        <f t="shared" si="10"/>
        <v>67</v>
      </c>
      <c r="S159" s="6" t="s">
        <v>45</v>
      </c>
      <c r="T159" s="6" t="s">
        <v>47</v>
      </c>
      <c r="U159" s="6">
        <v>42</v>
      </c>
      <c r="V159" s="26">
        <f t="shared" si="11"/>
        <v>1.5917532024558479E-3</v>
      </c>
      <c r="W159" s="26">
        <f>SUM($V$2:V158)</f>
        <v>0.69836276813461695</v>
      </c>
      <c r="X159" s="24">
        <v>0</v>
      </c>
    </row>
    <row r="160" spans="7:24">
      <c r="G160" s="6" t="s">
        <v>42</v>
      </c>
      <c r="H160" s="6" t="s">
        <v>50</v>
      </c>
      <c r="I160" s="6">
        <v>32</v>
      </c>
      <c r="K160" t="str" cm="1">
        <f t="array" ref="K160:L160">_xlfn._xlws.SORT(G160:H160,,1,TRUE)</f>
        <v>IL</v>
      </c>
      <c r="L160" t="str">
        <v>TX</v>
      </c>
      <c r="M160">
        <f t="shared" si="8"/>
        <v>32</v>
      </c>
      <c r="N160" t="str">
        <f t="shared" si="9"/>
        <v>ILTX</v>
      </c>
      <c r="O160">
        <f t="shared" si="10"/>
        <v>64</v>
      </c>
      <c r="S160" s="6" t="s">
        <v>61</v>
      </c>
      <c r="T160" s="6" t="s">
        <v>42</v>
      </c>
      <c r="U160" s="6">
        <v>42</v>
      </c>
      <c r="V160" s="26">
        <f t="shared" si="11"/>
        <v>1.5917532024558479E-3</v>
      </c>
      <c r="W160" s="26">
        <f>SUM($V$2:V159)</f>
        <v>0.69995452133707281</v>
      </c>
      <c r="X160" s="24">
        <v>0</v>
      </c>
    </row>
    <row r="161" spans="7:24">
      <c r="G161" s="6" t="s">
        <v>41</v>
      </c>
      <c r="H161" s="6" t="s">
        <v>35</v>
      </c>
      <c r="I161" s="6">
        <v>29</v>
      </c>
      <c r="K161" t="str" cm="1">
        <f t="array" ref="K161:L161">_xlfn._xlws.SORT(G161:H161,,1,TRUE)</f>
        <v>CA</v>
      </c>
      <c r="L161" t="str">
        <v>SC</v>
      </c>
      <c r="M161">
        <f t="shared" si="8"/>
        <v>29</v>
      </c>
      <c r="N161" t="str">
        <f t="shared" si="9"/>
        <v>CASC</v>
      </c>
      <c r="O161">
        <f t="shared" si="10"/>
        <v>52</v>
      </c>
      <c r="S161" s="6" t="s">
        <v>59</v>
      </c>
      <c r="T161" s="6" t="s">
        <v>42</v>
      </c>
      <c r="U161" s="6">
        <v>42</v>
      </c>
      <c r="V161" s="26">
        <f t="shared" si="11"/>
        <v>1.5917532024558479E-3</v>
      </c>
      <c r="W161" s="26">
        <f>SUM($V$2:V160)</f>
        <v>0.70154627453952867</v>
      </c>
      <c r="X161" s="24">
        <v>0</v>
      </c>
    </row>
    <row r="162" spans="7:24">
      <c r="G162" s="6" t="s">
        <v>43</v>
      </c>
      <c r="H162" s="6" t="s">
        <v>39</v>
      </c>
      <c r="I162" s="6">
        <v>24</v>
      </c>
      <c r="K162" t="str" cm="1">
        <f t="array" ref="K162:L162">_xlfn._xlws.SORT(G162:H162,,1,TRUE)</f>
        <v>FL</v>
      </c>
      <c r="L162" t="str">
        <v>MO</v>
      </c>
      <c r="M162">
        <f t="shared" si="8"/>
        <v>24</v>
      </c>
      <c r="N162" t="str">
        <f t="shared" si="9"/>
        <v>FLMO</v>
      </c>
      <c r="O162">
        <f t="shared" si="10"/>
        <v>46</v>
      </c>
      <c r="S162" s="6" t="s">
        <v>59</v>
      </c>
      <c r="T162" s="6" t="s">
        <v>79</v>
      </c>
      <c r="U162" s="6">
        <v>42</v>
      </c>
      <c r="V162" s="26">
        <f t="shared" si="11"/>
        <v>1.5917532024558479E-3</v>
      </c>
      <c r="W162" s="26">
        <f>SUM($V$2:V161)</f>
        <v>0.70313802774198453</v>
      </c>
      <c r="X162" s="24">
        <v>1</v>
      </c>
    </row>
    <row r="163" spans="7:24">
      <c r="G163" s="6" t="s">
        <v>34</v>
      </c>
      <c r="H163" s="6" t="s">
        <v>47</v>
      </c>
      <c r="I163" s="6">
        <v>16</v>
      </c>
      <c r="K163" t="str" cm="1">
        <f t="array" ref="K163:L163">_xlfn._xlws.SORT(G163:H163,,1,TRUE)</f>
        <v>MA</v>
      </c>
      <c r="L163" t="str">
        <v>NV</v>
      </c>
      <c r="M163">
        <f t="shared" si="8"/>
        <v>16</v>
      </c>
      <c r="N163" t="str">
        <f t="shared" si="9"/>
        <v>MANV</v>
      </c>
      <c r="O163">
        <f t="shared" si="10"/>
        <v>37</v>
      </c>
      <c r="S163" s="6" t="s">
        <v>39</v>
      </c>
      <c r="T163" s="6" t="s">
        <v>58</v>
      </c>
      <c r="U163" s="6">
        <v>40</v>
      </c>
      <c r="V163" s="26">
        <f t="shared" si="11"/>
        <v>1.5159554309103313E-3</v>
      </c>
      <c r="W163" s="26">
        <f>SUM($V$2:V162)</f>
        <v>0.70472978094444039</v>
      </c>
      <c r="X163" s="24">
        <v>0</v>
      </c>
    </row>
    <row r="164" spans="7:24">
      <c r="G164" s="6" t="s">
        <v>50</v>
      </c>
      <c r="H164" s="6" t="s">
        <v>39</v>
      </c>
      <c r="I164" s="6">
        <v>47</v>
      </c>
      <c r="K164" t="str" cm="1">
        <f t="array" ref="K164:L164">_xlfn._xlws.SORT(G164:H164,,1,TRUE)</f>
        <v>FL</v>
      </c>
      <c r="L164" t="str">
        <v>IL</v>
      </c>
      <c r="M164">
        <f t="shared" si="8"/>
        <v>47</v>
      </c>
      <c r="N164" t="str">
        <f t="shared" si="9"/>
        <v>FLIL</v>
      </c>
      <c r="O164">
        <f t="shared" si="10"/>
        <v>112</v>
      </c>
      <c r="S164" s="6" t="s">
        <v>45</v>
      </c>
      <c r="T164" s="6" t="s">
        <v>36</v>
      </c>
      <c r="U164" s="6">
        <v>40</v>
      </c>
      <c r="V164" s="26">
        <f t="shared" si="11"/>
        <v>1.5159554309103313E-3</v>
      </c>
      <c r="W164" s="26">
        <f>SUM($V$2:V163)</f>
        <v>0.70624573637535071</v>
      </c>
      <c r="X164" s="24">
        <v>0</v>
      </c>
    </row>
    <row r="165" spans="7:24">
      <c r="G165" s="6" t="s">
        <v>35</v>
      </c>
      <c r="H165" s="6" t="s">
        <v>45</v>
      </c>
      <c r="I165" s="6">
        <v>41</v>
      </c>
      <c r="K165" t="str" cm="1">
        <f t="array" ref="K165:L165">_xlfn._xlws.SORT(G165:H165,,1,TRUE)</f>
        <v>CA</v>
      </c>
      <c r="L165" t="str">
        <v>GA</v>
      </c>
      <c r="M165">
        <f t="shared" si="8"/>
        <v>41</v>
      </c>
      <c r="N165" t="str">
        <f t="shared" si="9"/>
        <v>CAGA</v>
      </c>
      <c r="O165">
        <f t="shared" si="10"/>
        <v>82</v>
      </c>
      <c r="S165" s="6" t="s">
        <v>47</v>
      </c>
      <c r="T165" s="6" t="s">
        <v>64</v>
      </c>
      <c r="U165" s="6">
        <v>40</v>
      </c>
      <c r="V165" s="26">
        <f t="shared" si="11"/>
        <v>1.5159554309103313E-3</v>
      </c>
      <c r="W165" s="26">
        <f>SUM($V$2:V164)</f>
        <v>0.70776169180626103</v>
      </c>
      <c r="X165" s="24">
        <v>0</v>
      </c>
    </row>
    <row r="166" spans="7:24">
      <c r="G166" s="6" t="s">
        <v>57</v>
      </c>
      <c r="H166" s="6" t="s">
        <v>39</v>
      </c>
      <c r="I166" s="6">
        <v>39</v>
      </c>
      <c r="K166" t="str" cm="1">
        <f t="array" ref="K166:L166">_xlfn._xlws.SORT(G166:H166,,1,TRUE)</f>
        <v>FL</v>
      </c>
      <c r="L166" t="str">
        <v>IN</v>
      </c>
      <c r="M166">
        <f t="shared" si="8"/>
        <v>39</v>
      </c>
      <c r="N166" t="str">
        <f t="shared" si="9"/>
        <v>FLIN</v>
      </c>
      <c r="O166">
        <f t="shared" si="10"/>
        <v>95</v>
      </c>
      <c r="S166" s="6" t="s">
        <v>40</v>
      </c>
      <c r="T166" s="6" t="s">
        <v>32</v>
      </c>
      <c r="U166" s="6">
        <v>40</v>
      </c>
      <c r="V166" s="26">
        <f t="shared" si="11"/>
        <v>1.5159554309103313E-3</v>
      </c>
      <c r="W166" s="26">
        <f>SUM($V$2:V165)</f>
        <v>0.70927764723717135</v>
      </c>
      <c r="X166" s="24">
        <v>0</v>
      </c>
    </row>
    <row r="167" spans="7:24">
      <c r="G167" s="6" t="s">
        <v>33</v>
      </c>
      <c r="H167" s="6" t="s">
        <v>53</v>
      </c>
      <c r="I167" s="6">
        <v>38</v>
      </c>
      <c r="K167" t="str" cm="1">
        <f t="array" ref="K167:L167">_xlfn._xlws.SORT(G167:H167,,1,TRUE)</f>
        <v>MI</v>
      </c>
      <c r="L167" t="str">
        <v>PA</v>
      </c>
      <c r="M167">
        <f t="shared" si="8"/>
        <v>38</v>
      </c>
      <c r="N167" t="str">
        <f t="shared" si="9"/>
        <v>MIPA</v>
      </c>
      <c r="O167">
        <f t="shared" si="10"/>
        <v>79</v>
      </c>
      <c r="S167" s="6" t="s">
        <v>41</v>
      </c>
      <c r="T167" s="6" t="s">
        <v>68</v>
      </c>
      <c r="U167" s="6">
        <v>40</v>
      </c>
      <c r="V167" s="26">
        <f t="shared" si="11"/>
        <v>1.5159554309103313E-3</v>
      </c>
      <c r="W167" s="26">
        <f>SUM($V$2:V166)</f>
        <v>0.71079360266808167</v>
      </c>
      <c r="X167" s="24">
        <v>1</v>
      </c>
    </row>
    <row r="168" spans="7:24">
      <c r="G168" s="6" t="s">
        <v>31</v>
      </c>
      <c r="H168" s="6" t="s">
        <v>37</v>
      </c>
      <c r="I168" s="6">
        <v>36</v>
      </c>
      <c r="K168" t="str" cm="1">
        <f t="array" ref="K168:L168">_xlfn._xlws.SORT(G168:H168,,1,TRUE)</f>
        <v>MD</v>
      </c>
      <c r="L168" t="str">
        <v>NY</v>
      </c>
      <c r="M168">
        <f t="shared" si="8"/>
        <v>36</v>
      </c>
      <c r="N168" t="str">
        <f t="shared" si="9"/>
        <v>MDNY</v>
      </c>
      <c r="O168">
        <f t="shared" si="10"/>
        <v>80</v>
      </c>
      <c r="S168" s="6" t="s">
        <v>38</v>
      </c>
      <c r="T168" s="6" t="s">
        <v>31</v>
      </c>
      <c r="U168" s="6">
        <v>39</v>
      </c>
      <c r="V168" s="26">
        <f t="shared" si="11"/>
        <v>1.478056545137573E-3</v>
      </c>
      <c r="W168" s="26">
        <f>SUM($V$2:V167)</f>
        <v>0.71230955809899199</v>
      </c>
      <c r="X168" s="24">
        <v>0</v>
      </c>
    </row>
    <row r="169" spans="7:24">
      <c r="G169" s="6" t="s">
        <v>59</v>
      </c>
      <c r="H169" s="6" t="s">
        <v>35</v>
      </c>
      <c r="I169" s="6">
        <v>32</v>
      </c>
      <c r="K169" t="str" cm="1">
        <f t="array" ref="K169:L169">_xlfn._xlws.SORT(G169:H169,,1,TRUE)</f>
        <v>CA</v>
      </c>
      <c r="L169" t="str">
        <v>MN</v>
      </c>
      <c r="M169">
        <f t="shared" si="8"/>
        <v>32</v>
      </c>
      <c r="N169" t="str">
        <f t="shared" si="9"/>
        <v>CAMN</v>
      </c>
      <c r="O169">
        <f t="shared" si="10"/>
        <v>62</v>
      </c>
      <c r="S169" s="6" t="s">
        <v>42</v>
      </c>
      <c r="T169" s="6" t="s">
        <v>60</v>
      </c>
      <c r="U169" s="6">
        <v>39</v>
      </c>
      <c r="V169" s="26">
        <f t="shared" si="11"/>
        <v>1.478056545137573E-3</v>
      </c>
      <c r="W169" s="26">
        <f>SUM($V$2:V168)</f>
        <v>0.71378761464412954</v>
      </c>
      <c r="X169" s="24">
        <v>0</v>
      </c>
    </row>
    <row r="170" spans="7:24">
      <c r="G170" s="6" t="s">
        <v>50</v>
      </c>
      <c r="H170" s="6" t="s">
        <v>60</v>
      </c>
      <c r="I170" s="6">
        <v>39</v>
      </c>
      <c r="K170" t="str" cm="1">
        <f t="array" ref="K170:L170">_xlfn._xlws.SORT(G170:H170,,1,TRUE)</f>
        <v>IL</v>
      </c>
      <c r="L170" t="str">
        <v>WI</v>
      </c>
      <c r="M170">
        <f t="shared" si="8"/>
        <v>39</v>
      </c>
      <c r="N170" t="str">
        <f t="shared" si="9"/>
        <v>ILWI</v>
      </c>
      <c r="O170">
        <f t="shared" si="10"/>
        <v>78</v>
      </c>
      <c r="S170" s="6" t="s">
        <v>49</v>
      </c>
      <c r="T170" s="6" t="s">
        <v>59</v>
      </c>
      <c r="U170" s="6">
        <v>38</v>
      </c>
      <c r="V170" s="26">
        <f t="shared" si="11"/>
        <v>1.4401576593648148E-3</v>
      </c>
      <c r="W170" s="26">
        <f>SUM($V$2:V169)</f>
        <v>0.71526567118926709</v>
      </c>
      <c r="X170" s="24">
        <v>0</v>
      </c>
    </row>
    <row r="171" spans="7:24">
      <c r="G171" s="6" t="s">
        <v>59</v>
      </c>
      <c r="H171" s="6" t="s">
        <v>72</v>
      </c>
      <c r="I171" s="6">
        <v>39</v>
      </c>
      <c r="K171" t="str" cm="1">
        <f t="array" ref="K171:L171">_xlfn._xlws.SORT(G171:H171,,1,TRUE)</f>
        <v>IA</v>
      </c>
      <c r="L171" t="str">
        <v>MN</v>
      </c>
      <c r="M171">
        <f t="shared" si="8"/>
        <v>39</v>
      </c>
      <c r="N171" t="str">
        <f t="shared" si="9"/>
        <v>IAMN</v>
      </c>
      <c r="O171">
        <f t="shared" si="10"/>
        <v>64</v>
      </c>
      <c r="S171" s="6" t="s">
        <v>62</v>
      </c>
      <c r="T171" s="6" t="s">
        <v>80</v>
      </c>
      <c r="U171" s="6">
        <v>38</v>
      </c>
      <c r="V171" s="26">
        <f t="shared" si="11"/>
        <v>1.4401576593648148E-3</v>
      </c>
      <c r="W171" s="26">
        <f>SUM($V$2:V170)</f>
        <v>0.71670582884863188</v>
      </c>
      <c r="X171" s="24">
        <v>1</v>
      </c>
    </row>
    <row r="172" spans="7:24">
      <c r="G172" s="6" t="s">
        <v>47</v>
      </c>
      <c r="H172" s="6" t="s">
        <v>33</v>
      </c>
      <c r="I172" s="6">
        <v>31</v>
      </c>
      <c r="K172" t="str" cm="1">
        <f t="array" ref="K172:L172">_xlfn._xlws.SORT(G172:H172,,1,TRUE)</f>
        <v>MA</v>
      </c>
      <c r="L172" t="str">
        <v>PA</v>
      </c>
      <c r="M172">
        <f t="shared" si="8"/>
        <v>31</v>
      </c>
      <c r="N172" t="str">
        <f t="shared" si="9"/>
        <v>MAPA</v>
      </c>
      <c r="O172">
        <f t="shared" si="10"/>
        <v>52</v>
      </c>
      <c r="S172" s="6" t="s">
        <v>45</v>
      </c>
      <c r="T172" s="6" t="s">
        <v>33</v>
      </c>
      <c r="U172" s="6">
        <v>38</v>
      </c>
      <c r="V172" s="26">
        <f t="shared" si="11"/>
        <v>1.4401576593648148E-3</v>
      </c>
      <c r="W172" s="26">
        <f>SUM($V$2:V171)</f>
        <v>0.71814598650799666</v>
      </c>
      <c r="X172" s="24">
        <v>0</v>
      </c>
    </row>
    <row r="173" spans="7:24">
      <c r="G173" s="6" t="s">
        <v>42</v>
      </c>
      <c r="H173" s="6" t="s">
        <v>53</v>
      </c>
      <c r="I173" s="6">
        <v>30</v>
      </c>
      <c r="K173" t="str" cm="1">
        <f t="array" ref="K173:L173">_xlfn._xlws.SORT(G173:H173,,1,TRUE)</f>
        <v>MI</v>
      </c>
      <c r="L173" t="str">
        <v>TX</v>
      </c>
      <c r="M173">
        <f t="shared" si="8"/>
        <v>30</v>
      </c>
      <c r="N173" t="str">
        <f t="shared" si="9"/>
        <v>MITX</v>
      </c>
      <c r="O173">
        <f t="shared" si="10"/>
        <v>64</v>
      </c>
      <c r="S173" s="6" t="s">
        <v>61</v>
      </c>
      <c r="T173" s="6" t="s">
        <v>53</v>
      </c>
      <c r="U173" s="6">
        <v>38</v>
      </c>
      <c r="V173" s="26">
        <f t="shared" si="11"/>
        <v>1.4401576593648148E-3</v>
      </c>
      <c r="W173" s="26">
        <f>SUM($V$2:V172)</f>
        <v>0.71958614416736144</v>
      </c>
      <c r="X173" s="24">
        <v>0</v>
      </c>
    </row>
    <row r="174" spans="7:24">
      <c r="G174" s="6" t="s">
        <v>60</v>
      </c>
      <c r="H174" s="6" t="s">
        <v>50</v>
      </c>
      <c r="I174" s="6">
        <v>39</v>
      </c>
      <c r="K174" t="str" cm="1">
        <f t="array" ref="K174:L174">_xlfn._xlws.SORT(G174:H174,,1,TRUE)</f>
        <v>IL</v>
      </c>
      <c r="L174" t="str">
        <v>WI</v>
      </c>
      <c r="M174">
        <f t="shared" si="8"/>
        <v>39</v>
      </c>
      <c r="N174" t="str">
        <f t="shared" si="9"/>
        <v>ILWI</v>
      </c>
      <c r="O174">
        <f t="shared" si="10"/>
        <v>78</v>
      </c>
      <c r="S174" s="6" t="s">
        <v>50</v>
      </c>
      <c r="T174" s="6" t="s">
        <v>40</v>
      </c>
      <c r="U174" s="6">
        <v>37</v>
      </c>
      <c r="V174" s="26">
        <f t="shared" si="11"/>
        <v>1.4022587735920565E-3</v>
      </c>
      <c r="W174" s="26">
        <f>SUM($V$2:V173)</f>
        <v>0.72102630182672622</v>
      </c>
      <c r="X174" s="24">
        <v>0</v>
      </c>
    </row>
    <row r="175" spans="7:24">
      <c r="G175" s="6" t="s">
        <v>47</v>
      </c>
      <c r="H175" s="6" t="s">
        <v>35</v>
      </c>
      <c r="I175" s="6">
        <v>55</v>
      </c>
      <c r="K175" t="str" cm="1">
        <f t="array" ref="K175:L175">_xlfn._xlws.SORT(G175:H175,,1,TRUE)</f>
        <v>CA</v>
      </c>
      <c r="L175" t="str">
        <v>MA</v>
      </c>
      <c r="M175">
        <f t="shared" si="8"/>
        <v>55</v>
      </c>
      <c r="N175" t="str">
        <f t="shared" si="9"/>
        <v>CAMA</v>
      </c>
      <c r="O175">
        <f t="shared" si="10"/>
        <v>130</v>
      </c>
      <c r="S175" s="6" t="s">
        <v>57</v>
      </c>
      <c r="T175" s="6" t="s">
        <v>31</v>
      </c>
      <c r="U175" s="6">
        <v>37</v>
      </c>
      <c r="V175" s="26">
        <f t="shared" si="11"/>
        <v>1.4022587735920565E-3</v>
      </c>
      <c r="W175" s="26">
        <f>SUM($V$2:V174)</f>
        <v>0.72242856060031824</v>
      </c>
      <c r="X175" s="24">
        <v>0</v>
      </c>
    </row>
    <row r="176" spans="7:24">
      <c r="G176" s="6" t="s">
        <v>31</v>
      </c>
      <c r="H176" s="6" t="s">
        <v>42</v>
      </c>
      <c r="I176" s="6">
        <v>51</v>
      </c>
      <c r="K176" t="str" cm="1">
        <f t="array" ref="K176:L176">_xlfn._xlws.SORT(G176:H176,,1,TRUE)</f>
        <v>NY</v>
      </c>
      <c r="L176" t="str">
        <v>TX</v>
      </c>
      <c r="M176">
        <f t="shared" si="8"/>
        <v>51</v>
      </c>
      <c r="N176" t="str">
        <f t="shared" si="9"/>
        <v>NYTX</v>
      </c>
      <c r="O176">
        <f t="shared" si="10"/>
        <v>111</v>
      </c>
      <c r="S176" s="6" t="s">
        <v>47</v>
      </c>
      <c r="T176" s="6" t="s">
        <v>34</v>
      </c>
      <c r="U176" s="6">
        <v>37</v>
      </c>
      <c r="V176" s="26">
        <f t="shared" si="11"/>
        <v>1.4022587735920565E-3</v>
      </c>
      <c r="W176" s="26">
        <f>SUM($V$2:V175)</f>
        <v>0.72383081937391025</v>
      </c>
      <c r="X176" s="24">
        <v>0</v>
      </c>
    </row>
    <row r="177" spans="7:24">
      <c r="G177" s="6" t="s">
        <v>45</v>
      </c>
      <c r="H177" s="6" t="s">
        <v>42</v>
      </c>
      <c r="I177" s="6">
        <v>46</v>
      </c>
      <c r="K177" t="str" cm="1">
        <f t="array" ref="K177:L177">_xlfn._xlws.SORT(G177:H177,,1,TRUE)</f>
        <v>GA</v>
      </c>
      <c r="L177" t="str">
        <v>TX</v>
      </c>
      <c r="M177">
        <f t="shared" si="8"/>
        <v>46</v>
      </c>
      <c r="N177" t="str">
        <f t="shared" si="9"/>
        <v>GATX</v>
      </c>
      <c r="O177">
        <f t="shared" si="10"/>
        <v>100</v>
      </c>
      <c r="S177" s="6" t="s">
        <v>48</v>
      </c>
      <c r="T177" s="6" t="s">
        <v>46</v>
      </c>
      <c r="U177" s="6">
        <v>37</v>
      </c>
      <c r="V177" s="26">
        <f t="shared" si="11"/>
        <v>1.4022587735920565E-3</v>
      </c>
      <c r="W177" s="26">
        <f>SUM($V$2:V176)</f>
        <v>0.72523307814750226</v>
      </c>
      <c r="X177" s="24">
        <v>0</v>
      </c>
    </row>
    <row r="178" spans="7:24">
      <c r="G178" s="6" t="s">
        <v>64</v>
      </c>
      <c r="H178" s="6" t="s">
        <v>42</v>
      </c>
      <c r="I178" s="6">
        <v>44</v>
      </c>
      <c r="K178" t="str" cm="1">
        <f t="array" ref="K178:L178">_xlfn._xlws.SORT(G178:H178,,1,TRUE)</f>
        <v>TX</v>
      </c>
      <c r="L178" t="str">
        <v>WA</v>
      </c>
      <c r="M178">
        <f t="shared" si="8"/>
        <v>44</v>
      </c>
      <c r="N178" t="str">
        <f t="shared" si="9"/>
        <v>TXWA</v>
      </c>
      <c r="O178">
        <f t="shared" si="10"/>
        <v>83</v>
      </c>
      <c r="S178" s="6" t="s">
        <v>35</v>
      </c>
      <c r="T178" s="6" t="s">
        <v>77</v>
      </c>
      <c r="U178" s="6">
        <v>36</v>
      </c>
      <c r="V178" s="26">
        <f t="shared" si="11"/>
        <v>1.3643598878192982E-3</v>
      </c>
      <c r="W178" s="26">
        <f>SUM($V$2:V177)</f>
        <v>0.72663533692109428</v>
      </c>
      <c r="X178" s="24">
        <v>0</v>
      </c>
    </row>
    <row r="179" spans="7:24">
      <c r="G179" s="6" t="s">
        <v>36</v>
      </c>
      <c r="H179" s="6" t="s">
        <v>31</v>
      </c>
      <c r="I179" s="6">
        <v>44</v>
      </c>
      <c r="K179" t="str" cm="1">
        <f t="array" ref="K179:L179">_xlfn._xlws.SORT(G179:H179,,1,TRUE)</f>
        <v>NY</v>
      </c>
      <c r="L179" t="str">
        <v>VA</v>
      </c>
      <c r="M179">
        <f t="shared" si="8"/>
        <v>44</v>
      </c>
      <c r="N179" t="str">
        <f t="shared" si="9"/>
        <v>NYVA</v>
      </c>
      <c r="O179">
        <f t="shared" si="10"/>
        <v>90</v>
      </c>
      <c r="S179" s="6" t="s">
        <v>37</v>
      </c>
      <c r="T179" s="6" t="s">
        <v>53</v>
      </c>
      <c r="U179" s="6">
        <v>36</v>
      </c>
      <c r="V179" s="26">
        <f t="shared" si="11"/>
        <v>1.3643598878192982E-3</v>
      </c>
      <c r="W179" s="26">
        <f>SUM($V$2:V178)</f>
        <v>0.72799969680891352</v>
      </c>
      <c r="X179" s="24">
        <v>0</v>
      </c>
    </row>
    <row r="180" spans="7:24">
      <c r="G180" s="6" t="s">
        <v>62</v>
      </c>
      <c r="H180" s="6" t="s">
        <v>42</v>
      </c>
      <c r="I180" s="6">
        <v>40</v>
      </c>
      <c r="K180" t="str" cm="1">
        <f t="array" ref="K180:L180">_xlfn._xlws.SORT(G180:H180,,1,TRUE)</f>
        <v>CO</v>
      </c>
      <c r="L180" t="str">
        <v>TX</v>
      </c>
      <c r="M180">
        <f t="shared" si="8"/>
        <v>40</v>
      </c>
      <c r="N180" t="str">
        <f t="shared" si="9"/>
        <v>COTX</v>
      </c>
      <c r="O180">
        <f t="shared" si="10"/>
        <v>71</v>
      </c>
      <c r="S180" s="6" t="s">
        <v>66</v>
      </c>
      <c r="T180" s="6" t="s">
        <v>42</v>
      </c>
      <c r="U180" s="6">
        <v>36</v>
      </c>
      <c r="V180" s="26">
        <f t="shared" si="11"/>
        <v>1.3643598878192982E-3</v>
      </c>
      <c r="W180" s="26">
        <f>SUM($V$2:V179)</f>
        <v>0.72936405669673277</v>
      </c>
      <c r="X180" s="24">
        <v>0</v>
      </c>
    </row>
    <row r="181" spans="7:24">
      <c r="G181" s="6" t="s">
        <v>66</v>
      </c>
      <c r="H181" s="6" t="s">
        <v>56</v>
      </c>
      <c r="I181" s="6">
        <v>38</v>
      </c>
      <c r="K181" t="str" cm="1">
        <f t="array" ref="K181:L181">_xlfn._xlws.SORT(G181:H181,,1,TRUE)</f>
        <v>AL</v>
      </c>
      <c r="L181" t="str">
        <v>MS</v>
      </c>
      <c r="M181">
        <f t="shared" si="8"/>
        <v>38</v>
      </c>
      <c r="N181" t="str">
        <f t="shared" si="9"/>
        <v>ALMS</v>
      </c>
      <c r="O181">
        <f t="shared" si="10"/>
        <v>84</v>
      </c>
      <c r="S181" s="6" t="s">
        <v>56</v>
      </c>
      <c r="T181" s="6" t="s">
        <v>40</v>
      </c>
      <c r="U181" s="6">
        <v>35</v>
      </c>
      <c r="V181" s="26">
        <f t="shared" si="11"/>
        <v>1.3264610020465399E-3</v>
      </c>
      <c r="W181" s="26">
        <f>SUM($V$2:V180)</f>
        <v>0.73072841658455201</v>
      </c>
      <c r="X181" s="24">
        <v>0</v>
      </c>
    </row>
    <row r="182" spans="7:24">
      <c r="G182" s="6" t="s">
        <v>73</v>
      </c>
      <c r="H182" s="6" t="s">
        <v>48</v>
      </c>
      <c r="I182" s="6">
        <v>38</v>
      </c>
      <c r="K182" t="str" cm="1">
        <f t="array" ref="K182:L182">_xlfn._xlws.SORT(G182:H182,,1,TRUE)</f>
        <v>NH</v>
      </c>
      <c r="L182" t="str">
        <v>VT</v>
      </c>
      <c r="M182">
        <f t="shared" si="8"/>
        <v>38</v>
      </c>
      <c r="N182" t="str">
        <f t="shared" si="9"/>
        <v>NHVT</v>
      </c>
      <c r="O182">
        <f t="shared" si="10"/>
        <v>66</v>
      </c>
      <c r="S182" s="6" t="s">
        <v>49</v>
      </c>
      <c r="T182" s="6" t="s">
        <v>64</v>
      </c>
      <c r="U182" s="6">
        <v>35</v>
      </c>
      <c r="V182" s="26">
        <f t="shared" si="11"/>
        <v>1.3264610020465399E-3</v>
      </c>
      <c r="W182" s="26">
        <f>SUM($V$2:V181)</f>
        <v>0.7320548775865986</v>
      </c>
      <c r="X182" s="24">
        <v>0</v>
      </c>
    </row>
    <row r="183" spans="7:24">
      <c r="G183" s="6" t="s">
        <v>40</v>
      </c>
      <c r="H183" s="6" t="s">
        <v>35</v>
      </c>
      <c r="I183" s="6">
        <v>38</v>
      </c>
      <c r="K183" t="str" cm="1">
        <f t="array" ref="K183:L183">_xlfn._xlws.SORT(G183:H183,,1,TRUE)</f>
        <v>CA</v>
      </c>
      <c r="L183" t="str">
        <v>NC</v>
      </c>
      <c r="M183">
        <f t="shared" si="8"/>
        <v>38</v>
      </c>
      <c r="N183" t="str">
        <f t="shared" si="9"/>
        <v>CANC</v>
      </c>
      <c r="O183">
        <f t="shared" si="10"/>
        <v>76</v>
      </c>
      <c r="S183" s="6" t="s">
        <v>35</v>
      </c>
      <c r="T183" s="6" t="s">
        <v>81</v>
      </c>
      <c r="U183" s="6">
        <v>35</v>
      </c>
      <c r="V183" s="26">
        <f t="shared" si="11"/>
        <v>1.3264610020465399E-3</v>
      </c>
      <c r="W183" s="26">
        <f>SUM($V$2:V182)</f>
        <v>0.73338133858864518</v>
      </c>
      <c r="X183" s="24">
        <v>0</v>
      </c>
    </row>
    <row r="184" spans="7:24">
      <c r="G184" s="6" t="s">
        <v>51</v>
      </c>
      <c r="H184" s="6" t="s">
        <v>37</v>
      </c>
      <c r="I184" s="6">
        <v>38</v>
      </c>
      <c r="K184" t="str" cm="1">
        <f t="array" ref="K184:L184">_xlfn._xlws.SORT(G184:H184,,1,TRUE)</f>
        <v>DE</v>
      </c>
      <c r="L184" t="str">
        <v>MD</v>
      </c>
      <c r="M184">
        <f t="shared" si="8"/>
        <v>38</v>
      </c>
      <c r="N184" t="str">
        <f t="shared" si="9"/>
        <v>DEMD</v>
      </c>
      <c r="O184">
        <f t="shared" si="10"/>
        <v>75</v>
      </c>
      <c r="S184" s="6" t="s">
        <v>47</v>
      </c>
      <c r="T184" s="6" t="s">
        <v>73</v>
      </c>
      <c r="U184" s="6">
        <v>35</v>
      </c>
      <c r="V184" s="26">
        <f t="shared" si="11"/>
        <v>1.3264610020465399E-3</v>
      </c>
      <c r="W184" s="26">
        <f>SUM($V$2:V183)</f>
        <v>0.73470779959069177</v>
      </c>
      <c r="X184" s="24">
        <v>1</v>
      </c>
    </row>
    <row r="185" spans="7:24">
      <c r="G185" s="6" t="s">
        <v>40</v>
      </c>
      <c r="H185" s="6" t="s">
        <v>47</v>
      </c>
      <c r="I185" s="6">
        <v>37</v>
      </c>
      <c r="K185" t="str" cm="1">
        <f t="array" ref="K185:L185">_xlfn._xlws.SORT(G185:H185,,1,TRUE)</f>
        <v>MA</v>
      </c>
      <c r="L185" t="str">
        <v>NC</v>
      </c>
      <c r="M185">
        <f t="shared" si="8"/>
        <v>37</v>
      </c>
      <c r="N185" t="str">
        <f t="shared" si="9"/>
        <v>MANC</v>
      </c>
      <c r="O185">
        <f t="shared" si="10"/>
        <v>60</v>
      </c>
      <c r="S185" s="6" t="s">
        <v>49</v>
      </c>
      <c r="T185" s="6" t="s">
        <v>65</v>
      </c>
      <c r="U185" s="6">
        <v>34</v>
      </c>
      <c r="V185" s="26">
        <f t="shared" si="11"/>
        <v>1.2885621162737814E-3</v>
      </c>
      <c r="W185" s="26">
        <f>SUM($V$2:V184)</f>
        <v>0.73603426059273835</v>
      </c>
      <c r="X185" s="24">
        <v>1</v>
      </c>
    </row>
    <row r="186" spans="7:24">
      <c r="G186" s="6" t="s">
        <v>36</v>
      </c>
      <c r="H186" s="6" t="s">
        <v>42</v>
      </c>
      <c r="I186" s="6">
        <v>32</v>
      </c>
      <c r="K186" t="str" cm="1">
        <f t="array" ref="K186:L186">_xlfn._xlws.SORT(G186:H186,,1,TRUE)</f>
        <v>TX</v>
      </c>
      <c r="L186" t="str">
        <v>VA</v>
      </c>
      <c r="M186">
        <f t="shared" si="8"/>
        <v>32</v>
      </c>
      <c r="N186" t="str">
        <f t="shared" si="9"/>
        <v>TXVA</v>
      </c>
      <c r="O186">
        <f t="shared" si="10"/>
        <v>63</v>
      </c>
      <c r="S186" s="6" t="s">
        <v>62</v>
      </c>
      <c r="T186" s="6" t="s">
        <v>53</v>
      </c>
      <c r="U186" s="6">
        <v>34</v>
      </c>
      <c r="V186" s="26">
        <f t="shared" si="11"/>
        <v>1.2885621162737814E-3</v>
      </c>
      <c r="W186" s="26">
        <f>SUM($V$2:V185)</f>
        <v>0.73732282270901217</v>
      </c>
      <c r="X186" s="24">
        <v>0</v>
      </c>
    </row>
    <row r="187" spans="7:24">
      <c r="G187" s="6" t="s">
        <v>39</v>
      </c>
      <c r="H187" s="6" t="s">
        <v>36</v>
      </c>
      <c r="I187" s="6">
        <v>32</v>
      </c>
      <c r="K187" t="str" cm="1">
        <f t="array" ref="K187:L187">_xlfn._xlws.SORT(G187:H187,,1,TRUE)</f>
        <v>FL</v>
      </c>
      <c r="L187" t="str">
        <v>VA</v>
      </c>
      <c r="M187">
        <f t="shared" si="8"/>
        <v>32</v>
      </c>
      <c r="N187" t="str">
        <f t="shared" si="9"/>
        <v>FLVA</v>
      </c>
      <c r="O187">
        <f t="shared" si="10"/>
        <v>83</v>
      </c>
      <c r="S187" s="6" t="s">
        <v>45</v>
      </c>
      <c r="T187" s="6" t="s">
        <v>34</v>
      </c>
      <c r="U187" s="6">
        <v>34</v>
      </c>
      <c r="V187" s="26">
        <f t="shared" si="11"/>
        <v>1.2885621162737814E-3</v>
      </c>
      <c r="W187" s="26">
        <f>SUM($V$2:V186)</f>
        <v>0.73861138482528599</v>
      </c>
      <c r="X187" s="24">
        <v>0</v>
      </c>
    </row>
    <row r="188" spans="7:24">
      <c r="G188" s="6" t="s">
        <v>39</v>
      </c>
      <c r="H188" s="6" t="s">
        <v>49</v>
      </c>
      <c r="I188" s="6">
        <v>31</v>
      </c>
      <c r="K188" t="str" cm="1">
        <f t="array" ref="K188:L188">_xlfn._xlws.SORT(G188:H188,,1,TRUE)</f>
        <v>AZ</v>
      </c>
      <c r="L188" t="str">
        <v>FL</v>
      </c>
      <c r="M188">
        <f t="shared" si="8"/>
        <v>31</v>
      </c>
      <c r="N188" t="str">
        <f t="shared" si="9"/>
        <v>AZFL</v>
      </c>
      <c r="O188">
        <f t="shared" si="10"/>
        <v>55</v>
      </c>
      <c r="S188" s="6" t="s">
        <v>47</v>
      </c>
      <c r="T188" s="6" t="s">
        <v>53</v>
      </c>
      <c r="U188" s="6">
        <v>34</v>
      </c>
      <c r="V188" s="26">
        <f t="shared" si="11"/>
        <v>1.2885621162737814E-3</v>
      </c>
      <c r="W188" s="26">
        <f>SUM($V$2:V187)</f>
        <v>0.73989994694155981</v>
      </c>
      <c r="X188" s="24">
        <v>0</v>
      </c>
    </row>
    <row r="189" spans="7:24">
      <c r="G189" s="6" t="s">
        <v>67</v>
      </c>
      <c r="H189" s="6" t="s">
        <v>37</v>
      </c>
      <c r="I189" s="6">
        <v>38</v>
      </c>
      <c r="K189" t="str" cm="1">
        <f t="array" ref="K189:L189">_xlfn._xlws.SORT(G189:H189,,1,TRUE)</f>
        <v>MD</v>
      </c>
      <c r="L189" t="str">
        <v>WV</v>
      </c>
      <c r="M189">
        <f t="shared" si="8"/>
        <v>38</v>
      </c>
      <c r="N189" t="str">
        <f t="shared" si="9"/>
        <v>MDWV</v>
      </c>
      <c r="O189">
        <f t="shared" si="10"/>
        <v>74</v>
      </c>
      <c r="S189" s="6" t="s">
        <v>53</v>
      </c>
      <c r="T189" s="6" t="s">
        <v>59</v>
      </c>
      <c r="U189" s="6">
        <v>34</v>
      </c>
      <c r="V189" s="26">
        <f t="shared" si="11"/>
        <v>1.2885621162737814E-3</v>
      </c>
      <c r="W189" s="26">
        <f>SUM($V$2:V188)</f>
        <v>0.74118850905783362</v>
      </c>
      <c r="X189" s="24">
        <v>0</v>
      </c>
    </row>
    <row r="190" spans="7:24">
      <c r="G190" s="6" t="s">
        <v>37</v>
      </c>
      <c r="H190" s="6" t="s">
        <v>51</v>
      </c>
      <c r="I190" s="6">
        <v>37</v>
      </c>
      <c r="K190" t="str" cm="1">
        <f t="array" ref="K190:L190">_xlfn._xlws.SORT(G190:H190,,1,TRUE)</f>
        <v>DE</v>
      </c>
      <c r="L190" t="str">
        <v>MD</v>
      </c>
      <c r="M190">
        <f t="shared" si="8"/>
        <v>37</v>
      </c>
      <c r="N190" t="str">
        <f t="shared" si="9"/>
        <v>DEMD</v>
      </c>
      <c r="O190">
        <f t="shared" si="10"/>
        <v>75</v>
      </c>
      <c r="S190" s="6" t="s">
        <v>59</v>
      </c>
      <c r="T190" s="6" t="s">
        <v>36</v>
      </c>
      <c r="U190" s="6">
        <v>34</v>
      </c>
      <c r="V190" s="26">
        <f t="shared" si="11"/>
        <v>1.2885621162737814E-3</v>
      </c>
      <c r="W190" s="26">
        <f>SUM($V$2:V189)</f>
        <v>0.74247707117410744</v>
      </c>
      <c r="X190" s="24">
        <v>0</v>
      </c>
    </row>
    <row r="191" spans="7:24">
      <c r="G191" s="6" t="s">
        <v>36</v>
      </c>
      <c r="H191" s="6" t="s">
        <v>68</v>
      </c>
      <c r="I191" s="6">
        <v>37</v>
      </c>
      <c r="K191" t="str" cm="1">
        <f t="array" ref="K191:L191">_xlfn._xlws.SORT(G191:H191,,1,TRUE)</f>
        <v>TN</v>
      </c>
      <c r="L191" t="str">
        <v>VA</v>
      </c>
      <c r="M191">
        <f t="shared" si="8"/>
        <v>37</v>
      </c>
      <c r="N191" t="str">
        <f t="shared" si="9"/>
        <v>TNVA</v>
      </c>
      <c r="O191">
        <f t="shared" si="10"/>
        <v>78</v>
      </c>
      <c r="S191" s="6" t="s">
        <v>33</v>
      </c>
      <c r="T191" s="6" t="s">
        <v>41</v>
      </c>
      <c r="U191" s="6">
        <v>34</v>
      </c>
      <c r="V191" s="26">
        <f t="shared" si="11"/>
        <v>1.2885621162737814E-3</v>
      </c>
      <c r="W191" s="26">
        <f>SUM($V$2:V190)</f>
        <v>0.74376563329038126</v>
      </c>
      <c r="X191" s="24">
        <v>0</v>
      </c>
    </row>
    <row r="192" spans="7:24">
      <c r="G192" s="6" t="s">
        <v>64</v>
      </c>
      <c r="H192" s="6" t="s">
        <v>39</v>
      </c>
      <c r="I192" s="6">
        <v>30</v>
      </c>
      <c r="K192" t="str" cm="1">
        <f t="array" ref="K192:L192">_xlfn._xlws.SORT(G192:H192,,1,TRUE)</f>
        <v>FL</v>
      </c>
      <c r="L192" t="str">
        <v>WA</v>
      </c>
      <c r="M192">
        <f t="shared" si="8"/>
        <v>30</v>
      </c>
      <c r="N192" t="str">
        <f t="shared" si="9"/>
        <v>FLWA</v>
      </c>
      <c r="O192">
        <f t="shared" si="10"/>
        <v>61</v>
      </c>
      <c r="S192" s="6" t="s">
        <v>33</v>
      </c>
      <c r="T192" s="6" t="s">
        <v>68</v>
      </c>
      <c r="U192" s="6">
        <v>34</v>
      </c>
      <c r="V192" s="26">
        <f t="shared" si="11"/>
        <v>1.2885621162737814E-3</v>
      </c>
      <c r="W192" s="26">
        <f>SUM($V$2:V191)</f>
        <v>0.74505419540665507</v>
      </c>
      <c r="X192" s="24">
        <v>0</v>
      </c>
    </row>
    <row r="193" spans="7:24">
      <c r="G193" s="6" t="s">
        <v>53</v>
      </c>
      <c r="H193" s="6" t="s">
        <v>31</v>
      </c>
      <c r="I193" s="6">
        <v>29</v>
      </c>
      <c r="K193" t="str" cm="1">
        <f t="array" ref="K193:L193">_xlfn._xlws.SORT(G193:H193,,1,TRUE)</f>
        <v>MI</v>
      </c>
      <c r="L193" t="str">
        <v>NY</v>
      </c>
      <c r="M193">
        <f t="shared" si="8"/>
        <v>29</v>
      </c>
      <c r="N193" t="str">
        <f t="shared" si="9"/>
        <v>MINY</v>
      </c>
      <c r="O193">
        <f t="shared" si="10"/>
        <v>43</v>
      </c>
      <c r="S193" s="6" t="s">
        <v>42</v>
      </c>
      <c r="T193" s="6" t="s">
        <v>65</v>
      </c>
      <c r="U193" s="6">
        <v>34</v>
      </c>
      <c r="V193" s="26">
        <f t="shared" si="11"/>
        <v>1.2885621162737814E-3</v>
      </c>
      <c r="W193" s="26">
        <f>SUM($V$2:V192)</f>
        <v>0.74634275752292889</v>
      </c>
      <c r="X193" s="24">
        <v>1</v>
      </c>
    </row>
    <row r="194" spans="7:24">
      <c r="G194" s="6" t="s">
        <v>39</v>
      </c>
      <c r="H194" s="6" t="s">
        <v>60</v>
      </c>
      <c r="I194" s="6">
        <v>29</v>
      </c>
      <c r="K194" t="str" cm="1">
        <f t="array" ref="K194:L194">_xlfn._xlws.SORT(G194:H194,,1,TRUE)</f>
        <v>FL</v>
      </c>
      <c r="L194" t="str">
        <v>WI</v>
      </c>
      <c r="M194">
        <f t="shared" si="8"/>
        <v>29</v>
      </c>
      <c r="N194" t="str">
        <f t="shared" si="9"/>
        <v>FLWI</v>
      </c>
      <c r="O194">
        <f t="shared" si="10"/>
        <v>52</v>
      </c>
      <c r="S194" s="6" t="s">
        <v>55</v>
      </c>
      <c r="T194" s="6" t="s">
        <v>35</v>
      </c>
      <c r="U194" s="6">
        <v>33</v>
      </c>
      <c r="V194" s="26">
        <f t="shared" si="11"/>
        <v>1.2506632305010232E-3</v>
      </c>
      <c r="W194" s="26">
        <f>SUM($V$2:V193)</f>
        <v>0.74763131963920271</v>
      </c>
      <c r="X194" s="24">
        <v>0</v>
      </c>
    </row>
    <row r="195" spans="7:24">
      <c r="G195" s="6" t="s">
        <v>57</v>
      </c>
      <c r="H195" s="6" t="s">
        <v>35</v>
      </c>
      <c r="I195" s="6">
        <v>28</v>
      </c>
      <c r="K195" t="str" cm="1">
        <f t="array" ref="K195:L195">_xlfn._xlws.SORT(G195:H195,,1,TRUE)</f>
        <v>CA</v>
      </c>
      <c r="L195" t="str">
        <v>IN</v>
      </c>
      <c r="M195">
        <f t="shared" si="8"/>
        <v>28</v>
      </c>
      <c r="N195" t="str">
        <f t="shared" si="9"/>
        <v>CAIN</v>
      </c>
      <c r="O195">
        <f t="shared" si="10"/>
        <v>49</v>
      </c>
      <c r="S195" s="6" t="s">
        <v>62</v>
      </c>
      <c r="T195" s="6" t="s">
        <v>31</v>
      </c>
      <c r="U195" s="6">
        <v>33</v>
      </c>
      <c r="V195" s="26">
        <f t="shared" si="11"/>
        <v>1.2506632305010232E-3</v>
      </c>
      <c r="W195" s="26">
        <f>SUM($V$2:V194)</f>
        <v>0.74888198286970376</v>
      </c>
      <c r="X195" s="24">
        <v>0</v>
      </c>
    </row>
    <row r="196" spans="7:24">
      <c r="G196" s="6" t="s">
        <v>72</v>
      </c>
      <c r="H196" s="6" t="s">
        <v>74</v>
      </c>
      <c r="I196" s="6">
        <v>36</v>
      </c>
      <c r="K196" t="str" cm="1">
        <f t="array" ref="K196:L196">_xlfn._xlws.SORT(G196:H196,,1,TRUE)</f>
        <v>IA</v>
      </c>
      <c r="L196" t="str">
        <v>NE</v>
      </c>
      <c r="M196">
        <f t="shared" ref="M196:M259" si="12">I196</f>
        <v>36</v>
      </c>
      <c r="N196" t="str">
        <f t="shared" ref="N196:N259" si="13">K196&amp;L196</f>
        <v>IANE</v>
      </c>
      <c r="O196">
        <f t="shared" ref="O196:O259" si="14">SUMIFS(M:M,N:N,N196)</f>
        <v>62</v>
      </c>
      <c r="S196" s="6" t="s">
        <v>37</v>
      </c>
      <c r="T196" s="6" t="s">
        <v>54</v>
      </c>
      <c r="U196" s="6">
        <v>33</v>
      </c>
      <c r="V196" s="26">
        <f t="shared" ref="V196:V259" si="15">U196/$U$1019</f>
        <v>1.2506632305010232E-3</v>
      </c>
      <c r="W196" s="26">
        <f>SUM($V$2:V195)</f>
        <v>0.7501326461002048</v>
      </c>
      <c r="X196" s="24">
        <v>0</v>
      </c>
    </row>
    <row r="197" spans="7:24">
      <c r="G197" s="6" t="s">
        <v>33</v>
      </c>
      <c r="H197" s="6" t="s">
        <v>50</v>
      </c>
      <c r="I197" s="6">
        <v>27</v>
      </c>
      <c r="K197" t="str" cm="1">
        <f t="array" ref="K197:L197">_xlfn._xlws.SORT(G197:H197,,1,TRUE)</f>
        <v>IL</v>
      </c>
      <c r="L197" t="str">
        <v>PA</v>
      </c>
      <c r="M197">
        <f t="shared" si="12"/>
        <v>27</v>
      </c>
      <c r="N197" t="str">
        <f t="shared" si="13"/>
        <v>ILPA</v>
      </c>
      <c r="O197">
        <f t="shared" si="14"/>
        <v>48</v>
      </c>
      <c r="S197" s="6" t="s">
        <v>56</v>
      </c>
      <c r="T197" s="6" t="s">
        <v>35</v>
      </c>
      <c r="U197" s="6">
        <v>32</v>
      </c>
      <c r="V197" s="26">
        <f t="shared" si="15"/>
        <v>1.2127643447282649E-3</v>
      </c>
      <c r="W197" s="26">
        <f>SUM($V$2:V196)</f>
        <v>0.75138330933070585</v>
      </c>
      <c r="X197" s="24">
        <v>0</v>
      </c>
    </row>
    <row r="198" spans="7:24">
      <c r="G198" s="6" t="s">
        <v>37</v>
      </c>
      <c r="H198" s="6" t="s">
        <v>67</v>
      </c>
      <c r="I198" s="6">
        <v>36</v>
      </c>
      <c r="K198" t="str" cm="1">
        <f t="array" ref="K198:L198">_xlfn._xlws.SORT(G198:H198,,1,TRUE)</f>
        <v>MD</v>
      </c>
      <c r="L198" t="str">
        <v>WV</v>
      </c>
      <c r="M198">
        <f t="shared" si="12"/>
        <v>36</v>
      </c>
      <c r="N198" t="str">
        <f t="shared" si="13"/>
        <v>MDWV</v>
      </c>
      <c r="O198">
        <f t="shared" si="14"/>
        <v>74</v>
      </c>
      <c r="S198" s="6" t="s">
        <v>49</v>
      </c>
      <c r="T198" s="6" t="s">
        <v>31</v>
      </c>
      <c r="U198" s="6">
        <v>32</v>
      </c>
      <c r="V198" s="26">
        <f t="shared" si="15"/>
        <v>1.2127643447282649E-3</v>
      </c>
      <c r="W198" s="26">
        <f>SUM($V$2:V197)</f>
        <v>0.75259607367543413</v>
      </c>
      <c r="X198" s="24">
        <v>0</v>
      </c>
    </row>
    <row r="199" spans="7:24">
      <c r="G199" s="6" t="s">
        <v>48</v>
      </c>
      <c r="H199" s="6" t="s">
        <v>39</v>
      </c>
      <c r="I199" s="6">
        <v>25</v>
      </c>
      <c r="K199" t="str" cm="1">
        <f t="array" ref="K199:L199">_xlfn._xlws.SORT(G199:H199,,1,TRUE)</f>
        <v>FL</v>
      </c>
      <c r="L199" t="str">
        <v>NH</v>
      </c>
      <c r="M199">
        <f t="shared" si="12"/>
        <v>25</v>
      </c>
      <c r="N199" t="str">
        <f t="shared" si="13"/>
        <v>FLNH</v>
      </c>
      <c r="O199">
        <f t="shared" si="14"/>
        <v>43</v>
      </c>
      <c r="S199" s="6" t="s">
        <v>72</v>
      </c>
      <c r="T199" s="6" t="s">
        <v>60</v>
      </c>
      <c r="U199" s="6">
        <v>32</v>
      </c>
      <c r="V199" s="26">
        <f t="shared" si="15"/>
        <v>1.2127643447282649E-3</v>
      </c>
      <c r="W199" s="26">
        <f>SUM($V$2:V198)</f>
        <v>0.75380883802016241</v>
      </c>
      <c r="X199" s="24">
        <v>1</v>
      </c>
    </row>
    <row r="200" spans="7:24">
      <c r="G200" s="6" t="s">
        <v>61</v>
      </c>
      <c r="H200" s="6" t="s">
        <v>53</v>
      </c>
      <c r="I200" s="6">
        <v>24</v>
      </c>
      <c r="K200" t="str" cm="1">
        <f t="array" ref="K200:L200">_xlfn._xlws.SORT(G200:H200,,1,TRUE)</f>
        <v>KY</v>
      </c>
      <c r="L200" t="str">
        <v>MI</v>
      </c>
      <c r="M200">
        <f t="shared" si="12"/>
        <v>24</v>
      </c>
      <c r="N200" t="str">
        <f t="shared" si="13"/>
        <v>KYMI</v>
      </c>
      <c r="O200">
        <f t="shared" si="14"/>
        <v>38</v>
      </c>
      <c r="S200" s="6" t="s">
        <v>44</v>
      </c>
      <c r="T200" s="6" t="s">
        <v>70</v>
      </c>
      <c r="U200" s="6">
        <v>32</v>
      </c>
      <c r="V200" s="26">
        <f t="shared" si="15"/>
        <v>1.2127643447282649E-3</v>
      </c>
      <c r="W200" s="26">
        <f>SUM($V$2:V199)</f>
        <v>0.75502160236489069</v>
      </c>
      <c r="X200" s="24">
        <v>1</v>
      </c>
    </row>
    <row r="201" spans="7:24">
      <c r="G201" s="6" t="s">
        <v>60</v>
      </c>
      <c r="H201" s="6" t="s">
        <v>42</v>
      </c>
      <c r="I201" s="6">
        <v>23</v>
      </c>
      <c r="K201" t="str" cm="1">
        <f t="array" ref="K201:L201">_xlfn._xlws.SORT(G201:H201,,1,TRUE)</f>
        <v>TX</v>
      </c>
      <c r="L201" t="str">
        <v>WI</v>
      </c>
      <c r="M201">
        <f t="shared" si="12"/>
        <v>23</v>
      </c>
      <c r="N201" t="str">
        <f t="shared" si="13"/>
        <v>TXWI</v>
      </c>
      <c r="O201">
        <f t="shared" si="14"/>
        <v>39</v>
      </c>
      <c r="S201" s="6" t="s">
        <v>40</v>
      </c>
      <c r="T201" s="6" t="s">
        <v>64</v>
      </c>
      <c r="U201" s="6">
        <v>32</v>
      </c>
      <c r="V201" s="26">
        <f t="shared" si="15"/>
        <v>1.2127643447282649E-3</v>
      </c>
      <c r="W201" s="26">
        <f>SUM($V$2:V200)</f>
        <v>0.75623436670961897</v>
      </c>
      <c r="X201" s="24">
        <v>0</v>
      </c>
    </row>
    <row r="202" spans="7:24">
      <c r="G202" s="6" t="s">
        <v>54</v>
      </c>
      <c r="H202" s="6" t="s">
        <v>42</v>
      </c>
      <c r="I202" s="6">
        <v>23</v>
      </c>
      <c r="K202" t="str" cm="1">
        <f t="array" ref="K202:L202">_xlfn._xlws.SORT(G202:H202,,1,TRUE)</f>
        <v>OH</v>
      </c>
      <c r="L202" t="str">
        <v>TX</v>
      </c>
      <c r="M202">
        <f t="shared" si="12"/>
        <v>23</v>
      </c>
      <c r="N202" t="str">
        <f t="shared" si="13"/>
        <v>OHTX</v>
      </c>
      <c r="O202">
        <f t="shared" si="14"/>
        <v>62</v>
      </c>
      <c r="S202" s="6" t="s">
        <v>54</v>
      </c>
      <c r="T202" s="6" t="s">
        <v>68</v>
      </c>
      <c r="U202" s="6">
        <v>32</v>
      </c>
      <c r="V202" s="26">
        <f t="shared" si="15"/>
        <v>1.2127643447282649E-3</v>
      </c>
      <c r="W202" s="26">
        <f>SUM($V$2:V201)</f>
        <v>0.75744713105434724</v>
      </c>
      <c r="X202" s="24">
        <v>0</v>
      </c>
    </row>
    <row r="203" spans="7:24">
      <c r="G203" s="6" t="s">
        <v>72</v>
      </c>
      <c r="H203" s="6" t="s">
        <v>50</v>
      </c>
      <c r="I203" s="6">
        <v>35</v>
      </c>
      <c r="K203" t="str" cm="1">
        <f t="array" ref="K203:L203">_xlfn._xlws.SORT(G203:H203,,1,TRUE)</f>
        <v>IA</v>
      </c>
      <c r="L203" t="str">
        <v>IL</v>
      </c>
      <c r="M203">
        <f t="shared" si="12"/>
        <v>35</v>
      </c>
      <c r="N203" t="str">
        <f t="shared" si="13"/>
        <v>IAIL</v>
      </c>
      <c r="O203">
        <f t="shared" si="14"/>
        <v>78</v>
      </c>
      <c r="S203" s="6" t="s">
        <v>35</v>
      </c>
      <c r="T203" s="6" t="s">
        <v>78</v>
      </c>
      <c r="U203" s="6">
        <v>31</v>
      </c>
      <c r="V203" s="26">
        <f t="shared" si="15"/>
        <v>1.1748654589555066E-3</v>
      </c>
      <c r="W203" s="26">
        <f>SUM($V$2:V202)</f>
        <v>0.75865989539907552</v>
      </c>
      <c r="X203" s="24">
        <v>0</v>
      </c>
    </row>
    <row r="204" spans="7:24">
      <c r="G204" s="6" t="s">
        <v>68</v>
      </c>
      <c r="H204" s="6" t="s">
        <v>56</v>
      </c>
      <c r="I204" s="6">
        <v>35</v>
      </c>
      <c r="K204" t="str" cm="1">
        <f t="array" ref="K204:L204">_xlfn._xlws.SORT(G204:H204,,1,TRUE)</f>
        <v>AL</v>
      </c>
      <c r="L204" t="str">
        <v>TN</v>
      </c>
      <c r="M204">
        <f t="shared" si="12"/>
        <v>35</v>
      </c>
      <c r="N204" t="str">
        <f t="shared" si="13"/>
        <v>ALTN</v>
      </c>
      <c r="O204">
        <f t="shared" si="14"/>
        <v>64</v>
      </c>
      <c r="S204" s="6" t="s">
        <v>62</v>
      </c>
      <c r="T204" s="6" t="s">
        <v>41</v>
      </c>
      <c r="U204" s="6">
        <v>31</v>
      </c>
      <c r="V204" s="26">
        <f t="shared" si="15"/>
        <v>1.1748654589555066E-3</v>
      </c>
      <c r="W204" s="26">
        <f>SUM($V$2:V203)</f>
        <v>0.75983476085803103</v>
      </c>
      <c r="X204" s="24">
        <v>0</v>
      </c>
    </row>
    <row r="205" spans="7:24">
      <c r="G205" s="6" t="s">
        <v>41</v>
      </c>
      <c r="H205" s="6" t="s">
        <v>68</v>
      </c>
      <c r="I205" s="6">
        <v>22</v>
      </c>
      <c r="K205" t="str" cm="1">
        <f t="array" ref="K205:L205">_xlfn._xlws.SORT(G205:H205,,1,TRUE)</f>
        <v>SC</v>
      </c>
      <c r="L205" t="str">
        <v>TN</v>
      </c>
      <c r="M205">
        <f t="shared" si="12"/>
        <v>22</v>
      </c>
      <c r="N205" t="str">
        <f t="shared" si="13"/>
        <v>SCTN</v>
      </c>
      <c r="O205">
        <f t="shared" si="14"/>
        <v>40</v>
      </c>
      <c r="S205" s="6" t="s">
        <v>52</v>
      </c>
      <c r="T205" s="6" t="s">
        <v>73</v>
      </c>
      <c r="U205" s="6">
        <v>31</v>
      </c>
      <c r="V205" s="26">
        <f t="shared" si="15"/>
        <v>1.1748654589555066E-3</v>
      </c>
      <c r="W205" s="26">
        <f>SUM($V$2:V204)</f>
        <v>0.76100962631698654</v>
      </c>
      <c r="X205" s="24">
        <v>0</v>
      </c>
    </row>
    <row r="206" spans="7:24">
      <c r="G206" s="6" t="s">
        <v>36</v>
      </c>
      <c r="H206" s="6" t="s">
        <v>41</v>
      </c>
      <c r="I206" s="6">
        <v>22</v>
      </c>
      <c r="K206" t="str" cm="1">
        <f t="array" ref="K206:L206">_xlfn._xlws.SORT(G206:H206,,1,TRUE)</f>
        <v>SC</v>
      </c>
      <c r="L206" t="str">
        <v>VA</v>
      </c>
      <c r="M206">
        <f t="shared" si="12"/>
        <v>22</v>
      </c>
      <c r="N206" t="str">
        <f t="shared" si="13"/>
        <v>SCVA</v>
      </c>
      <c r="O206">
        <f t="shared" si="14"/>
        <v>45</v>
      </c>
      <c r="S206" s="6" t="s">
        <v>39</v>
      </c>
      <c r="T206" s="6" t="s">
        <v>61</v>
      </c>
      <c r="U206" s="6">
        <v>31</v>
      </c>
      <c r="V206" s="26">
        <f t="shared" si="15"/>
        <v>1.1748654589555066E-3</v>
      </c>
      <c r="W206" s="26">
        <f>SUM($V$2:V205)</f>
        <v>0.76218449177594205</v>
      </c>
      <c r="X206" s="24">
        <v>0</v>
      </c>
    </row>
    <row r="207" spans="7:24">
      <c r="G207" s="6" t="s">
        <v>40</v>
      </c>
      <c r="H207" s="6" t="s">
        <v>33</v>
      </c>
      <c r="I207" s="6">
        <v>53</v>
      </c>
      <c r="K207" t="str" cm="1">
        <f t="array" ref="K207:L207">_xlfn._xlws.SORT(G207:H207,,1,TRUE)</f>
        <v>NC</v>
      </c>
      <c r="L207" t="str">
        <v>PA</v>
      </c>
      <c r="M207">
        <f t="shared" si="12"/>
        <v>53</v>
      </c>
      <c r="N207" t="str">
        <f t="shared" si="13"/>
        <v>NCPA</v>
      </c>
      <c r="O207">
        <f t="shared" si="14"/>
        <v>122</v>
      </c>
      <c r="S207" s="6" t="s">
        <v>50</v>
      </c>
      <c r="T207" s="6" t="s">
        <v>54</v>
      </c>
      <c r="U207" s="6">
        <v>31</v>
      </c>
      <c r="V207" s="26">
        <f t="shared" si="15"/>
        <v>1.1748654589555066E-3</v>
      </c>
      <c r="W207" s="26">
        <f>SUM($V$2:V206)</f>
        <v>0.76335935723489756</v>
      </c>
      <c r="X207" s="24">
        <v>0</v>
      </c>
    </row>
    <row r="208" spans="7:24">
      <c r="G208" s="6" t="s">
        <v>61</v>
      </c>
      <c r="H208" s="6" t="s">
        <v>67</v>
      </c>
      <c r="I208" s="6">
        <v>34</v>
      </c>
      <c r="K208" t="str" cm="1">
        <f t="array" ref="K208:L208">_xlfn._xlws.SORT(G208:H208,,1,TRUE)</f>
        <v>KY</v>
      </c>
      <c r="L208" t="str">
        <v>WV</v>
      </c>
      <c r="M208">
        <f t="shared" si="12"/>
        <v>34</v>
      </c>
      <c r="N208" t="str">
        <f t="shared" si="13"/>
        <v>KYWV</v>
      </c>
      <c r="O208">
        <f t="shared" si="14"/>
        <v>59</v>
      </c>
      <c r="S208" s="6" t="s">
        <v>44</v>
      </c>
      <c r="T208" s="6" t="s">
        <v>40</v>
      </c>
      <c r="U208" s="6">
        <v>31</v>
      </c>
      <c r="V208" s="26">
        <f t="shared" si="15"/>
        <v>1.1748654589555066E-3</v>
      </c>
      <c r="W208" s="26">
        <f>SUM($V$2:V207)</f>
        <v>0.76453422269385307</v>
      </c>
      <c r="X208" s="24">
        <v>0</v>
      </c>
    </row>
    <row r="209" spans="7:24">
      <c r="G209" s="6" t="s">
        <v>35</v>
      </c>
      <c r="H209" s="6" t="s">
        <v>50</v>
      </c>
      <c r="I209" s="6">
        <v>48</v>
      </c>
      <c r="K209" t="str" cm="1">
        <f t="array" ref="K209:L209">_xlfn._xlws.SORT(G209:H209,,1,TRUE)</f>
        <v>CA</v>
      </c>
      <c r="L209" t="str">
        <v>IL</v>
      </c>
      <c r="M209">
        <f t="shared" si="12"/>
        <v>48</v>
      </c>
      <c r="N209" t="str">
        <f t="shared" si="13"/>
        <v>CAIL</v>
      </c>
      <c r="O209">
        <f t="shared" si="14"/>
        <v>98</v>
      </c>
      <c r="S209" s="6" t="s">
        <v>43</v>
      </c>
      <c r="T209" s="6" t="s">
        <v>70</v>
      </c>
      <c r="U209" s="6">
        <v>31</v>
      </c>
      <c r="V209" s="26">
        <f t="shared" si="15"/>
        <v>1.1748654589555066E-3</v>
      </c>
      <c r="W209" s="26">
        <f>SUM($V$2:V208)</f>
        <v>0.76570908815280858</v>
      </c>
      <c r="X209" s="24">
        <v>1</v>
      </c>
    </row>
    <row r="210" spans="7:24">
      <c r="G210" s="6" t="s">
        <v>31</v>
      </c>
      <c r="H210" s="6" t="s">
        <v>36</v>
      </c>
      <c r="I210" s="6">
        <v>46</v>
      </c>
      <c r="K210" t="str" cm="1">
        <f t="array" ref="K210:L210">_xlfn._xlws.SORT(G210:H210,,1,TRUE)</f>
        <v>NY</v>
      </c>
      <c r="L210" t="str">
        <v>VA</v>
      </c>
      <c r="M210">
        <f t="shared" si="12"/>
        <v>46</v>
      </c>
      <c r="N210" t="str">
        <f t="shared" si="13"/>
        <v>NYVA</v>
      </c>
      <c r="O210">
        <f t="shared" si="14"/>
        <v>90</v>
      </c>
      <c r="S210" s="6" t="s">
        <v>31</v>
      </c>
      <c r="T210" s="6" t="s">
        <v>73</v>
      </c>
      <c r="U210" s="6">
        <v>31</v>
      </c>
      <c r="V210" s="26">
        <f t="shared" si="15"/>
        <v>1.1748654589555066E-3</v>
      </c>
      <c r="W210" s="26">
        <f>SUM($V$2:V209)</f>
        <v>0.76688395361176409</v>
      </c>
      <c r="X210" s="24">
        <v>1</v>
      </c>
    </row>
    <row r="211" spans="7:24">
      <c r="G211" s="6" t="s">
        <v>55</v>
      </c>
      <c r="H211" s="6" t="s">
        <v>68</v>
      </c>
      <c r="I211" s="6">
        <v>33</v>
      </c>
      <c r="K211" t="str" cm="1">
        <f t="array" ref="K211:L211">_xlfn._xlws.SORT(G211:H211,,1,TRUE)</f>
        <v>AR</v>
      </c>
      <c r="L211" t="str">
        <v>TN</v>
      </c>
      <c r="M211">
        <f t="shared" si="12"/>
        <v>33</v>
      </c>
      <c r="N211" t="str">
        <f t="shared" si="13"/>
        <v>ARTN</v>
      </c>
      <c r="O211">
        <f t="shared" si="14"/>
        <v>63</v>
      </c>
      <c r="S211" s="6" t="s">
        <v>55</v>
      </c>
      <c r="T211" s="6" t="s">
        <v>39</v>
      </c>
      <c r="U211" s="6">
        <v>30</v>
      </c>
      <c r="V211" s="26">
        <f t="shared" si="15"/>
        <v>1.1369665731827483E-3</v>
      </c>
      <c r="W211" s="26">
        <f>SUM($V$2:V210)</f>
        <v>0.7680588190707196</v>
      </c>
      <c r="X211" s="24">
        <v>0</v>
      </c>
    </row>
    <row r="212" spans="7:24">
      <c r="G212" s="6" t="s">
        <v>41</v>
      </c>
      <c r="H212" s="6" t="s">
        <v>31</v>
      </c>
      <c r="I212" s="6">
        <v>46</v>
      </c>
      <c r="K212" t="str" cm="1">
        <f t="array" ref="K212:L212">_xlfn._xlws.SORT(G212:H212,,1,TRUE)</f>
        <v>NY</v>
      </c>
      <c r="L212" t="str">
        <v>SC</v>
      </c>
      <c r="M212">
        <f t="shared" si="12"/>
        <v>46</v>
      </c>
      <c r="N212" t="str">
        <f t="shared" si="13"/>
        <v>NYSC</v>
      </c>
      <c r="O212">
        <f t="shared" si="14"/>
        <v>94</v>
      </c>
      <c r="S212" s="6" t="s">
        <v>49</v>
      </c>
      <c r="T212" s="6" t="s">
        <v>78</v>
      </c>
      <c r="U212" s="6">
        <v>30</v>
      </c>
      <c r="V212" s="26">
        <f t="shared" si="15"/>
        <v>1.1369665731827483E-3</v>
      </c>
      <c r="W212" s="26">
        <f>SUM($V$2:V211)</f>
        <v>0.76919578564390234</v>
      </c>
      <c r="X212" s="24">
        <v>1</v>
      </c>
    </row>
    <row r="213" spans="7:24">
      <c r="G213" s="6" t="s">
        <v>32</v>
      </c>
      <c r="H213" s="6" t="s">
        <v>51</v>
      </c>
      <c r="I213" s="6">
        <v>33</v>
      </c>
      <c r="K213" t="str" cm="1">
        <f t="array" ref="K213:L213">_xlfn._xlws.SORT(G213:H213,,1,TRUE)</f>
        <v>DE</v>
      </c>
      <c r="L213" t="str">
        <v>NJ</v>
      </c>
      <c r="M213">
        <f t="shared" si="12"/>
        <v>33</v>
      </c>
      <c r="N213" t="str">
        <f t="shared" si="13"/>
        <v>DENJ</v>
      </c>
      <c r="O213">
        <f t="shared" si="14"/>
        <v>55</v>
      </c>
      <c r="S213" s="6" t="s">
        <v>62</v>
      </c>
      <c r="T213" s="6" t="s">
        <v>54</v>
      </c>
      <c r="U213" s="6">
        <v>30</v>
      </c>
      <c r="V213" s="26">
        <f t="shared" si="15"/>
        <v>1.1369665731827483E-3</v>
      </c>
      <c r="W213" s="26">
        <f>SUM($V$2:V212)</f>
        <v>0.77033275221708508</v>
      </c>
      <c r="X213" s="24">
        <v>0</v>
      </c>
    </row>
    <row r="214" spans="7:24">
      <c r="G214" s="6" t="s">
        <v>37</v>
      </c>
      <c r="H214" s="6" t="s">
        <v>31</v>
      </c>
      <c r="I214" s="6">
        <v>44</v>
      </c>
      <c r="K214" t="str" cm="1">
        <f t="array" ref="K214:L214">_xlfn._xlws.SORT(G214:H214,,1,TRUE)</f>
        <v>MD</v>
      </c>
      <c r="L214" t="str">
        <v>NY</v>
      </c>
      <c r="M214">
        <f t="shared" si="12"/>
        <v>44</v>
      </c>
      <c r="N214" t="str">
        <f t="shared" si="13"/>
        <v>MDNY</v>
      </c>
      <c r="O214">
        <f t="shared" si="14"/>
        <v>80</v>
      </c>
      <c r="S214" s="6" t="s">
        <v>50</v>
      </c>
      <c r="T214" s="6" t="s">
        <v>59</v>
      </c>
      <c r="U214" s="6">
        <v>30</v>
      </c>
      <c r="V214" s="26">
        <f t="shared" si="15"/>
        <v>1.1369665731827483E-3</v>
      </c>
      <c r="W214" s="26">
        <f>SUM($V$2:V213)</f>
        <v>0.77146971879026782</v>
      </c>
      <c r="X214" s="24">
        <v>0</v>
      </c>
    </row>
    <row r="215" spans="7:24">
      <c r="G215" s="6" t="s">
        <v>53</v>
      </c>
      <c r="H215" s="6" t="s">
        <v>57</v>
      </c>
      <c r="I215" s="6">
        <v>33</v>
      </c>
      <c r="K215" t="str" cm="1">
        <f t="array" ref="K215:L215">_xlfn._xlws.SORT(G215:H215,,1,TRUE)</f>
        <v>IN</v>
      </c>
      <c r="L215" t="str">
        <v>MI</v>
      </c>
      <c r="M215">
        <f t="shared" si="12"/>
        <v>33</v>
      </c>
      <c r="N215" t="str">
        <f t="shared" si="13"/>
        <v>INMI</v>
      </c>
      <c r="O215">
        <f t="shared" si="14"/>
        <v>56</v>
      </c>
      <c r="S215" s="6" t="s">
        <v>47</v>
      </c>
      <c r="T215" s="6" t="s">
        <v>59</v>
      </c>
      <c r="U215" s="6">
        <v>30</v>
      </c>
      <c r="V215" s="26">
        <f t="shared" si="15"/>
        <v>1.1369665731827483E-3</v>
      </c>
      <c r="W215" s="26">
        <f>SUM($V$2:V214)</f>
        <v>0.77260668536345056</v>
      </c>
      <c r="X215" s="24">
        <v>0</v>
      </c>
    </row>
    <row r="216" spans="7:24">
      <c r="G216" s="6" t="s">
        <v>41</v>
      </c>
      <c r="H216" s="6" t="s">
        <v>39</v>
      </c>
      <c r="I216" s="6">
        <v>39</v>
      </c>
      <c r="K216" t="str" cm="1">
        <f t="array" ref="K216:L216">_xlfn._xlws.SORT(G216:H216,,1,TRUE)</f>
        <v>FL</v>
      </c>
      <c r="L216" t="str">
        <v>SC</v>
      </c>
      <c r="M216">
        <f t="shared" si="12"/>
        <v>39</v>
      </c>
      <c r="N216" t="str">
        <f t="shared" si="13"/>
        <v>FLSC</v>
      </c>
      <c r="O216">
        <f t="shared" si="14"/>
        <v>72</v>
      </c>
      <c r="S216" s="6" t="s">
        <v>55</v>
      </c>
      <c r="T216" s="6" t="s">
        <v>70</v>
      </c>
      <c r="U216" s="6">
        <v>29</v>
      </c>
      <c r="V216" s="26">
        <f t="shared" si="15"/>
        <v>1.0990676874099901E-3</v>
      </c>
      <c r="W216" s="26">
        <f>SUM($V$2:V215)</f>
        <v>0.7737436519366333</v>
      </c>
      <c r="X216" s="24">
        <v>1</v>
      </c>
    </row>
    <row r="217" spans="7:24">
      <c r="G217" s="6" t="s">
        <v>42</v>
      </c>
      <c r="H217" s="6" t="s">
        <v>40</v>
      </c>
      <c r="I217" s="6">
        <v>32</v>
      </c>
      <c r="K217" t="str" cm="1">
        <f t="array" ref="K217:L217">_xlfn._xlws.SORT(G217:H217,,1,TRUE)</f>
        <v>NC</v>
      </c>
      <c r="L217" t="str">
        <v>TX</v>
      </c>
      <c r="M217">
        <f t="shared" si="12"/>
        <v>32</v>
      </c>
      <c r="N217" t="str">
        <f t="shared" si="13"/>
        <v>NCTX</v>
      </c>
      <c r="O217">
        <f t="shared" si="14"/>
        <v>59</v>
      </c>
      <c r="S217" s="6" t="s">
        <v>35</v>
      </c>
      <c r="T217" s="6" t="s">
        <v>52</v>
      </c>
      <c r="U217" s="6">
        <v>29</v>
      </c>
      <c r="V217" s="26">
        <f t="shared" si="15"/>
        <v>1.0990676874099901E-3</v>
      </c>
      <c r="W217" s="26">
        <f>SUM($V$2:V216)</f>
        <v>0.77484271962404327</v>
      </c>
      <c r="X217" s="24">
        <v>0</v>
      </c>
    </row>
    <row r="218" spans="7:24">
      <c r="G218" s="6" t="s">
        <v>36</v>
      </c>
      <c r="H218" s="6" t="s">
        <v>35</v>
      </c>
      <c r="I218" s="6">
        <v>32</v>
      </c>
      <c r="K218" t="str" cm="1">
        <f t="array" ref="K218:L218">_xlfn._xlws.SORT(G218:H218,,1,TRUE)</f>
        <v>CA</v>
      </c>
      <c r="L218" t="str">
        <v>VA</v>
      </c>
      <c r="M218">
        <f t="shared" si="12"/>
        <v>32</v>
      </c>
      <c r="N218" t="str">
        <f t="shared" si="13"/>
        <v>CAVA</v>
      </c>
      <c r="O218">
        <f t="shared" si="14"/>
        <v>55</v>
      </c>
      <c r="S218" s="6" t="s">
        <v>62</v>
      </c>
      <c r="T218" s="6" t="s">
        <v>33</v>
      </c>
      <c r="U218" s="6">
        <v>29</v>
      </c>
      <c r="V218" s="26">
        <f t="shared" si="15"/>
        <v>1.0990676874099901E-3</v>
      </c>
      <c r="W218" s="26">
        <f>SUM($V$2:V217)</f>
        <v>0.77594178731145325</v>
      </c>
      <c r="X218" s="24">
        <v>0</v>
      </c>
    </row>
    <row r="219" spans="7:24">
      <c r="G219" s="6" t="s">
        <v>42</v>
      </c>
      <c r="H219" s="6" t="s">
        <v>62</v>
      </c>
      <c r="I219" s="6">
        <v>31</v>
      </c>
      <c r="K219" t="str" cm="1">
        <f t="array" ref="K219:L219">_xlfn._xlws.SORT(G219:H219,,1,TRUE)</f>
        <v>CO</v>
      </c>
      <c r="L219" t="str">
        <v>TX</v>
      </c>
      <c r="M219">
        <f t="shared" si="12"/>
        <v>31</v>
      </c>
      <c r="N219" t="str">
        <f t="shared" si="13"/>
        <v>COTX</v>
      </c>
      <c r="O219">
        <f t="shared" si="14"/>
        <v>71</v>
      </c>
      <c r="S219" s="6" t="s">
        <v>52</v>
      </c>
      <c r="T219" s="6" t="s">
        <v>53</v>
      </c>
      <c r="U219" s="6">
        <v>29</v>
      </c>
      <c r="V219" s="26">
        <f t="shared" si="15"/>
        <v>1.0990676874099901E-3</v>
      </c>
      <c r="W219" s="26">
        <f>SUM($V$2:V218)</f>
        <v>0.77704085499886322</v>
      </c>
      <c r="X219" s="24">
        <v>0</v>
      </c>
    </row>
    <row r="220" spans="7:24">
      <c r="G220" s="6" t="s">
        <v>58</v>
      </c>
      <c r="H220" s="6" t="s">
        <v>56</v>
      </c>
      <c r="I220" s="6">
        <v>30</v>
      </c>
      <c r="K220" t="str" cm="1">
        <f t="array" ref="K220:L220">_xlfn._xlws.SORT(G220:H220,,1,TRUE)</f>
        <v>AL</v>
      </c>
      <c r="L220" t="str">
        <v>LA</v>
      </c>
      <c r="M220">
        <f t="shared" si="12"/>
        <v>30</v>
      </c>
      <c r="N220" t="str">
        <f t="shared" si="13"/>
        <v>ALLA</v>
      </c>
      <c r="O220">
        <f t="shared" si="14"/>
        <v>48</v>
      </c>
      <c r="S220" s="6" t="s">
        <v>66</v>
      </c>
      <c r="T220" s="6" t="s">
        <v>41</v>
      </c>
      <c r="U220" s="6">
        <v>29</v>
      </c>
      <c r="V220" s="26">
        <f t="shared" si="15"/>
        <v>1.0990676874099901E-3</v>
      </c>
      <c r="W220" s="26">
        <f>SUM($V$2:V219)</f>
        <v>0.77813992268627319</v>
      </c>
      <c r="X220" s="24">
        <v>0</v>
      </c>
    </row>
    <row r="221" spans="7:24">
      <c r="G221" s="6" t="s">
        <v>40</v>
      </c>
      <c r="H221" s="6" t="s">
        <v>42</v>
      </c>
      <c r="I221" s="6">
        <v>27</v>
      </c>
      <c r="K221" t="str" cm="1">
        <f t="array" ref="K221:L221">_xlfn._xlws.SORT(G221:H221,,1,TRUE)</f>
        <v>NC</v>
      </c>
      <c r="L221" t="str">
        <v>TX</v>
      </c>
      <c r="M221">
        <f t="shared" si="12"/>
        <v>27</v>
      </c>
      <c r="N221" t="str">
        <f t="shared" si="13"/>
        <v>NCTX</v>
      </c>
      <c r="O221">
        <f t="shared" si="14"/>
        <v>59</v>
      </c>
      <c r="S221" s="6" t="s">
        <v>31</v>
      </c>
      <c r="T221" s="6" t="s">
        <v>64</v>
      </c>
      <c r="U221" s="6">
        <v>29</v>
      </c>
      <c r="V221" s="26">
        <f t="shared" si="15"/>
        <v>1.0990676874099901E-3</v>
      </c>
      <c r="W221" s="26">
        <f>SUM($V$2:V220)</f>
        <v>0.77923899037368316</v>
      </c>
      <c r="X221" s="24">
        <v>0</v>
      </c>
    </row>
    <row r="222" spans="7:24">
      <c r="G222" s="6" t="s">
        <v>57</v>
      </c>
      <c r="H222" s="6" t="s">
        <v>42</v>
      </c>
      <c r="I222" s="6">
        <v>25</v>
      </c>
      <c r="K222" t="str" cm="1">
        <f t="array" ref="K222:L222">_xlfn._xlws.SORT(G222:H222,,1,TRUE)</f>
        <v>IN</v>
      </c>
      <c r="L222" t="str">
        <v>TX</v>
      </c>
      <c r="M222">
        <f t="shared" si="12"/>
        <v>25</v>
      </c>
      <c r="N222" t="str">
        <f t="shared" si="13"/>
        <v>INTX</v>
      </c>
      <c r="O222">
        <f t="shared" si="14"/>
        <v>50</v>
      </c>
      <c r="S222" s="6" t="s">
        <v>68</v>
      </c>
      <c r="T222" s="6" t="s">
        <v>60</v>
      </c>
      <c r="U222" s="6">
        <v>29</v>
      </c>
      <c r="V222" s="26">
        <f t="shared" si="15"/>
        <v>1.0990676874099901E-3</v>
      </c>
      <c r="W222" s="26">
        <f>SUM($V$2:V221)</f>
        <v>0.78033805806109313</v>
      </c>
      <c r="X222" s="24">
        <v>0</v>
      </c>
    </row>
    <row r="223" spans="7:24">
      <c r="G223" s="6" t="s">
        <v>56</v>
      </c>
      <c r="H223" s="6" t="s">
        <v>42</v>
      </c>
      <c r="I223" s="6">
        <v>22</v>
      </c>
      <c r="K223" t="str" cm="1">
        <f t="array" ref="K223:L223">_xlfn._xlws.SORT(G223:H223,,1,TRUE)</f>
        <v>AL</v>
      </c>
      <c r="L223" t="str">
        <v>TX</v>
      </c>
      <c r="M223">
        <f t="shared" si="12"/>
        <v>22</v>
      </c>
      <c r="N223" t="str">
        <f t="shared" si="13"/>
        <v>ALTX</v>
      </c>
      <c r="O223">
        <f t="shared" si="14"/>
        <v>43</v>
      </c>
      <c r="S223" s="6" t="s">
        <v>36</v>
      </c>
      <c r="T223" s="6" t="s">
        <v>64</v>
      </c>
      <c r="U223" s="6">
        <v>29</v>
      </c>
      <c r="V223" s="26">
        <f t="shared" si="15"/>
        <v>1.0990676874099901E-3</v>
      </c>
      <c r="W223" s="26">
        <f>SUM($V$2:V222)</f>
        <v>0.7814371257485031</v>
      </c>
      <c r="X223" s="24">
        <v>0</v>
      </c>
    </row>
    <row r="224" spans="7:24">
      <c r="G224" s="6" t="s">
        <v>50</v>
      </c>
      <c r="H224" s="6" t="s">
        <v>33</v>
      </c>
      <c r="I224" s="6">
        <v>21</v>
      </c>
      <c r="K224" t="str" cm="1">
        <f t="array" ref="K224:L224">_xlfn._xlws.SORT(G224:H224,,1,TRUE)</f>
        <v>IL</v>
      </c>
      <c r="L224" t="str">
        <v>PA</v>
      </c>
      <c r="M224">
        <f t="shared" si="12"/>
        <v>21</v>
      </c>
      <c r="N224" t="str">
        <f t="shared" si="13"/>
        <v>ILPA</v>
      </c>
      <c r="O224">
        <f t="shared" si="14"/>
        <v>48</v>
      </c>
      <c r="S224" s="6" t="s">
        <v>35</v>
      </c>
      <c r="T224" s="6" t="s">
        <v>43</v>
      </c>
      <c r="U224" s="6">
        <v>28</v>
      </c>
      <c r="V224" s="26">
        <f t="shared" si="15"/>
        <v>1.0611688016372318E-3</v>
      </c>
      <c r="W224" s="26">
        <f>SUM($V$2:V223)</f>
        <v>0.78253619343591307</v>
      </c>
      <c r="X224" s="24">
        <v>0</v>
      </c>
    </row>
    <row r="225" spans="7:24">
      <c r="G225" s="6" t="s">
        <v>66</v>
      </c>
      <c r="H225" s="6" t="s">
        <v>42</v>
      </c>
      <c r="I225" s="6">
        <v>21</v>
      </c>
      <c r="K225" t="str" cm="1">
        <f t="array" ref="K225:L225">_xlfn._xlws.SORT(G225:H225,,1,TRUE)</f>
        <v>MS</v>
      </c>
      <c r="L225" t="str">
        <v>TX</v>
      </c>
      <c r="M225">
        <f t="shared" si="12"/>
        <v>21</v>
      </c>
      <c r="N225" t="str">
        <f t="shared" si="13"/>
        <v>MSTX</v>
      </c>
      <c r="O225">
        <f t="shared" si="14"/>
        <v>36</v>
      </c>
      <c r="S225" s="6" t="s">
        <v>45</v>
      </c>
      <c r="T225" s="6" t="s">
        <v>54</v>
      </c>
      <c r="U225" s="6">
        <v>28</v>
      </c>
      <c r="V225" s="26">
        <f t="shared" si="15"/>
        <v>1.0611688016372318E-3</v>
      </c>
      <c r="W225" s="26">
        <f>SUM($V$2:V224)</f>
        <v>0.78359736223755028</v>
      </c>
      <c r="X225" s="24">
        <v>0</v>
      </c>
    </row>
    <row r="226" spans="7:24">
      <c r="G226" s="6" t="s">
        <v>33</v>
      </c>
      <c r="H226" s="6" t="s">
        <v>60</v>
      </c>
      <c r="I226" s="6">
        <v>20</v>
      </c>
      <c r="K226" t="str" cm="1">
        <f t="array" ref="K226:L226">_xlfn._xlws.SORT(G226:H226,,1,TRUE)</f>
        <v>PA</v>
      </c>
      <c r="L226" t="str">
        <v>WI</v>
      </c>
      <c r="M226">
        <f t="shared" si="12"/>
        <v>20</v>
      </c>
      <c r="N226" t="str">
        <f t="shared" si="13"/>
        <v>PAWI</v>
      </c>
      <c r="O226">
        <f t="shared" si="14"/>
        <v>27</v>
      </c>
      <c r="S226" s="6" t="s">
        <v>62</v>
      </c>
      <c r="T226" s="6" t="s">
        <v>40</v>
      </c>
      <c r="U226" s="6">
        <v>27</v>
      </c>
      <c r="V226" s="26">
        <f t="shared" si="15"/>
        <v>1.0232699158644735E-3</v>
      </c>
      <c r="W226" s="26">
        <f>SUM($V$2:V225)</f>
        <v>0.78465853103918748</v>
      </c>
      <c r="X226" s="24">
        <v>0</v>
      </c>
    </row>
    <row r="227" spans="7:24">
      <c r="G227" s="6" t="s">
        <v>42</v>
      </c>
      <c r="H227" s="6" t="s">
        <v>34</v>
      </c>
      <c r="I227" s="6">
        <v>19</v>
      </c>
      <c r="K227" t="str" cm="1">
        <f t="array" ref="K227:L227">_xlfn._xlws.SORT(G227:H227,,1,TRUE)</f>
        <v>NV</v>
      </c>
      <c r="L227" t="str">
        <v>TX</v>
      </c>
      <c r="M227">
        <f t="shared" si="12"/>
        <v>19</v>
      </c>
      <c r="N227" t="str">
        <f t="shared" si="13"/>
        <v>NVTX</v>
      </c>
      <c r="O227">
        <f t="shared" si="14"/>
        <v>27</v>
      </c>
      <c r="S227" s="6" t="s">
        <v>38</v>
      </c>
      <c r="T227" s="6" t="s">
        <v>33</v>
      </c>
      <c r="U227" s="6">
        <v>27</v>
      </c>
      <c r="V227" s="26">
        <f t="shared" si="15"/>
        <v>1.0232699158644735E-3</v>
      </c>
      <c r="W227" s="26">
        <f>SUM($V$2:V226)</f>
        <v>0.78568180095505191</v>
      </c>
      <c r="X227" s="24">
        <v>0</v>
      </c>
    </row>
    <row r="228" spans="7:24">
      <c r="G228" s="6" t="s">
        <v>35</v>
      </c>
      <c r="H228" s="6" t="s">
        <v>56</v>
      </c>
      <c r="I228" s="6">
        <v>19</v>
      </c>
      <c r="K228" t="str" cm="1">
        <f t="array" ref="K228:L228">_xlfn._xlws.SORT(G228:H228,,1,TRUE)</f>
        <v>AL</v>
      </c>
      <c r="L228" t="str">
        <v>CA</v>
      </c>
      <c r="M228">
        <f t="shared" si="12"/>
        <v>19</v>
      </c>
      <c r="N228" t="str">
        <f t="shared" si="13"/>
        <v>ALCA</v>
      </c>
      <c r="O228">
        <f t="shared" si="14"/>
        <v>32</v>
      </c>
      <c r="S228" s="6" t="s">
        <v>45</v>
      </c>
      <c r="T228" s="6" t="s">
        <v>32</v>
      </c>
      <c r="U228" s="6">
        <v>27</v>
      </c>
      <c r="V228" s="26">
        <f t="shared" si="15"/>
        <v>1.0232699158644735E-3</v>
      </c>
      <c r="W228" s="26">
        <f>SUM($V$2:V227)</f>
        <v>0.78670507087091635</v>
      </c>
      <c r="X228" s="24">
        <v>0</v>
      </c>
    </row>
    <row r="229" spans="7:24">
      <c r="G229" s="6" t="s">
        <v>75</v>
      </c>
      <c r="H229" s="6" t="s">
        <v>54</v>
      </c>
      <c r="I229" s="6">
        <v>16</v>
      </c>
      <c r="K229" t="str" cm="1">
        <f t="array" ref="K229:L229">_xlfn._xlws.SORT(G229:H229,,1,TRUE)</f>
        <v>AK</v>
      </c>
      <c r="L229" t="str">
        <v>OH</v>
      </c>
      <c r="M229">
        <f t="shared" si="12"/>
        <v>16</v>
      </c>
      <c r="N229" t="str">
        <f t="shared" si="13"/>
        <v>AKOH</v>
      </c>
      <c r="O229">
        <f t="shared" si="14"/>
        <v>26</v>
      </c>
      <c r="S229" s="6" t="s">
        <v>71</v>
      </c>
      <c r="T229" s="6" t="s">
        <v>65</v>
      </c>
      <c r="U229" s="6">
        <v>27</v>
      </c>
      <c r="V229" s="26">
        <f t="shared" si="15"/>
        <v>1.0232699158644735E-3</v>
      </c>
      <c r="W229" s="26">
        <f>SUM($V$2:V228)</f>
        <v>0.78772834078678078</v>
      </c>
      <c r="X229" s="24">
        <v>1</v>
      </c>
    </row>
    <row r="230" spans="7:24">
      <c r="G230" s="6" t="s">
        <v>41</v>
      </c>
      <c r="H230" s="6" t="s">
        <v>62</v>
      </c>
      <c r="I230" s="6">
        <v>14</v>
      </c>
      <c r="K230" t="str" cm="1">
        <f t="array" ref="K230:L230">_xlfn._xlws.SORT(G230:H230,,1,TRUE)</f>
        <v>CO</v>
      </c>
      <c r="L230" t="str">
        <v>SC</v>
      </c>
      <c r="M230">
        <f t="shared" si="12"/>
        <v>14</v>
      </c>
      <c r="N230" t="str">
        <f t="shared" si="13"/>
        <v>COSC</v>
      </c>
      <c r="O230">
        <f t="shared" si="14"/>
        <v>31</v>
      </c>
      <c r="S230" s="6" t="s">
        <v>47</v>
      </c>
      <c r="T230" s="6" t="s">
        <v>54</v>
      </c>
      <c r="U230" s="6">
        <v>27</v>
      </c>
      <c r="V230" s="26">
        <f t="shared" si="15"/>
        <v>1.0232699158644735E-3</v>
      </c>
      <c r="W230" s="26">
        <f>SUM($V$2:V229)</f>
        <v>0.78875161070264521</v>
      </c>
      <c r="X230" s="24">
        <v>0</v>
      </c>
    </row>
    <row r="231" spans="7:24">
      <c r="G231" s="6" t="s">
        <v>31</v>
      </c>
      <c r="H231" s="6" t="s">
        <v>48</v>
      </c>
      <c r="I231" s="6">
        <v>13</v>
      </c>
      <c r="K231" t="str" cm="1">
        <f t="array" ref="K231:L231">_xlfn._xlws.SORT(G231:H231,,1,TRUE)</f>
        <v>NH</v>
      </c>
      <c r="L231" t="str">
        <v>NY</v>
      </c>
      <c r="M231">
        <f t="shared" si="12"/>
        <v>13</v>
      </c>
      <c r="N231" t="str">
        <f t="shared" si="13"/>
        <v>NHNY</v>
      </c>
      <c r="O231">
        <f t="shared" si="14"/>
        <v>24</v>
      </c>
      <c r="S231" s="6" t="s">
        <v>37</v>
      </c>
      <c r="T231" s="6" t="s">
        <v>40</v>
      </c>
      <c r="U231" s="6">
        <v>27</v>
      </c>
      <c r="V231" s="26">
        <f t="shared" si="15"/>
        <v>1.0232699158644735E-3</v>
      </c>
      <c r="W231" s="26">
        <f>SUM($V$2:V230)</f>
        <v>0.78977488061850964</v>
      </c>
      <c r="X231" s="24">
        <v>0</v>
      </c>
    </row>
    <row r="232" spans="7:24">
      <c r="G232" s="6" t="s">
        <v>74</v>
      </c>
      <c r="H232" s="6" t="s">
        <v>76</v>
      </c>
      <c r="I232" s="6">
        <v>30</v>
      </c>
      <c r="K232" t="str" cm="1">
        <f t="array" ref="K232:L232">_xlfn._xlws.SORT(G232:H232,,1,TRUE)</f>
        <v>NE</v>
      </c>
      <c r="L232" t="str">
        <v>SD</v>
      </c>
      <c r="M232">
        <f t="shared" si="12"/>
        <v>30</v>
      </c>
      <c r="N232" t="str">
        <f t="shared" si="13"/>
        <v>NESD</v>
      </c>
      <c r="O232">
        <f t="shared" si="14"/>
        <v>47</v>
      </c>
      <c r="S232" s="6" t="s">
        <v>34</v>
      </c>
      <c r="T232" s="6" t="s">
        <v>42</v>
      </c>
      <c r="U232" s="6">
        <v>27</v>
      </c>
      <c r="V232" s="26">
        <f t="shared" si="15"/>
        <v>1.0232699158644735E-3</v>
      </c>
      <c r="W232" s="26">
        <f>SUM($V$2:V231)</f>
        <v>0.79079815053437408</v>
      </c>
      <c r="X232" s="24">
        <v>0</v>
      </c>
    </row>
    <row r="233" spans="7:24">
      <c r="G233" s="6" t="s">
        <v>35</v>
      </c>
      <c r="H233" s="6" t="s">
        <v>77</v>
      </c>
      <c r="I233" s="6">
        <v>12</v>
      </c>
      <c r="K233" t="str" cm="1">
        <f t="array" ref="K233:L233">_xlfn._xlws.SORT(G233:H233,,1,TRUE)</f>
        <v>CA</v>
      </c>
      <c r="L233" t="str">
        <v>MT</v>
      </c>
      <c r="M233">
        <f t="shared" si="12"/>
        <v>12</v>
      </c>
      <c r="N233" t="str">
        <f t="shared" si="13"/>
        <v>CAMT</v>
      </c>
      <c r="O233">
        <f t="shared" si="14"/>
        <v>36</v>
      </c>
      <c r="S233" s="6" t="s">
        <v>33</v>
      </c>
      <c r="T233" s="6" t="s">
        <v>60</v>
      </c>
      <c r="U233" s="6">
        <v>27</v>
      </c>
      <c r="V233" s="26">
        <f t="shared" si="15"/>
        <v>1.0232699158644735E-3</v>
      </c>
      <c r="W233" s="26">
        <f>SUM($V$2:V232)</f>
        <v>0.79182142045023851</v>
      </c>
      <c r="X233" s="24">
        <v>0</v>
      </c>
    </row>
    <row r="234" spans="7:24">
      <c r="G234" s="6" t="s">
        <v>39</v>
      </c>
      <c r="H234" s="6" t="s">
        <v>57</v>
      </c>
      <c r="I234" s="6">
        <v>56</v>
      </c>
      <c r="K234" t="str" cm="1">
        <f t="array" ref="K234:L234">_xlfn._xlws.SORT(G234:H234,,1,TRUE)</f>
        <v>FL</v>
      </c>
      <c r="L234" t="str">
        <v>IN</v>
      </c>
      <c r="M234">
        <f t="shared" si="12"/>
        <v>56</v>
      </c>
      <c r="N234" t="str">
        <f t="shared" si="13"/>
        <v>FLIN</v>
      </c>
      <c r="O234">
        <f t="shared" si="14"/>
        <v>95</v>
      </c>
      <c r="S234" s="6" t="s">
        <v>75</v>
      </c>
      <c r="T234" s="6" t="s">
        <v>54</v>
      </c>
      <c r="U234" s="6">
        <v>26</v>
      </c>
      <c r="V234" s="26">
        <f t="shared" si="15"/>
        <v>9.8537103009171522E-4</v>
      </c>
      <c r="W234" s="26">
        <f>SUM($V$2:V233)</f>
        <v>0.79284469036610294</v>
      </c>
      <c r="X234" s="24">
        <v>0</v>
      </c>
    </row>
    <row r="235" spans="7:24">
      <c r="G235" s="6" t="s">
        <v>31</v>
      </c>
      <c r="H235" s="6" t="s">
        <v>41</v>
      </c>
      <c r="I235" s="6">
        <v>48</v>
      </c>
      <c r="K235" t="str" cm="1">
        <f t="array" ref="K235:L235">_xlfn._xlws.SORT(G235:H235,,1,TRUE)</f>
        <v>NY</v>
      </c>
      <c r="L235" t="str">
        <v>SC</v>
      </c>
      <c r="M235">
        <f t="shared" si="12"/>
        <v>48</v>
      </c>
      <c r="N235" t="str">
        <f t="shared" si="13"/>
        <v>NYSC</v>
      </c>
      <c r="O235">
        <f t="shared" si="14"/>
        <v>94</v>
      </c>
      <c r="S235" s="6" t="s">
        <v>57</v>
      </c>
      <c r="T235" s="6" t="s">
        <v>47</v>
      </c>
      <c r="U235" s="6">
        <v>26</v>
      </c>
      <c r="V235" s="26">
        <f t="shared" si="15"/>
        <v>9.8537103009171522E-4</v>
      </c>
      <c r="W235" s="26">
        <f>SUM($V$2:V234)</f>
        <v>0.79383006139619461</v>
      </c>
      <c r="X235" s="24">
        <v>0</v>
      </c>
    </row>
    <row r="236" spans="7:24">
      <c r="G236" s="6" t="s">
        <v>45</v>
      </c>
      <c r="H236" s="6" t="s">
        <v>35</v>
      </c>
      <c r="I236" s="6">
        <v>41</v>
      </c>
      <c r="K236" t="str" cm="1">
        <f t="array" ref="K236:L236">_xlfn._xlws.SORT(G236:H236,,1,TRUE)</f>
        <v>CA</v>
      </c>
      <c r="L236" t="str">
        <v>GA</v>
      </c>
      <c r="M236">
        <f t="shared" si="12"/>
        <v>41</v>
      </c>
      <c r="N236" t="str">
        <f t="shared" si="13"/>
        <v>CAGA</v>
      </c>
      <c r="O236">
        <f t="shared" si="14"/>
        <v>82</v>
      </c>
      <c r="S236" s="6" t="s">
        <v>69</v>
      </c>
      <c r="T236" s="6" t="s">
        <v>31</v>
      </c>
      <c r="U236" s="6">
        <v>26</v>
      </c>
      <c r="V236" s="26">
        <f t="shared" si="15"/>
        <v>9.8537103009171522E-4</v>
      </c>
      <c r="W236" s="26">
        <f>SUM($V$2:V235)</f>
        <v>0.79481543242628627</v>
      </c>
      <c r="X236" s="24">
        <v>0</v>
      </c>
    </row>
    <row r="237" spans="7:24">
      <c r="G237" s="6" t="s">
        <v>68</v>
      </c>
      <c r="H237" s="6" t="s">
        <v>55</v>
      </c>
      <c r="I237" s="6">
        <v>30</v>
      </c>
      <c r="K237" t="str" cm="1">
        <f t="array" ref="K237:L237">_xlfn._xlws.SORT(G237:H237,,1,TRUE)</f>
        <v>AR</v>
      </c>
      <c r="L237" t="str">
        <v>TN</v>
      </c>
      <c r="M237">
        <f t="shared" si="12"/>
        <v>30</v>
      </c>
      <c r="N237" t="str">
        <f t="shared" si="13"/>
        <v>ARTN</v>
      </c>
      <c r="O237">
        <f t="shared" si="14"/>
        <v>63</v>
      </c>
      <c r="S237" s="6" t="s">
        <v>59</v>
      </c>
      <c r="T237" s="6" t="s">
        <v>31</v>
      </c>
      <c r="U237" s="6">
        <v>26</v>
      </c>
      <c r="V237" s="26">
        <f t="shared" si="15"/>
        <v>9.8537103009171522E-4</v>
      </c>
      <c r="W237" s="26">
        <f>SUM($V$2:V236)</f>
        <v>0.79580080345637794</v>
      </c>
      <c r="X237" s="24">
        <v>0</v>
      </c>
    </row>
    <row r="238" spans="7:24">
      <c r="G238" s="6" t="s">
        <v>53</v>
      </c>
      <c r="H238" s="6" t="s">
        <v>64</v>
      </c>
      <c r="I238" s="6">
        <v>38</v>
      </c>
      <c r="K238" t="str" cm="1">
        <f t="array" ref="K238:L238">_xlfn._xlws.SORT(G238:H238,,1,TRUE)</f>
        <v>MI</v>
      </c>
      <c r="L238" t="str">
        <v>WA</v>
      </c>
      <c r="M238">
        <f t="shared" si="12"/>
        <v>38</v>
      </c>
      <c r="N238" t="str">
        <f t="shared" si="13"/>
        <v>MIWA</v>
      </c>
      <c r="O238">
        <f t="shared" si="14"/>
        <v>73</v>
      </c>
      <c r="S238" s="6" t="s">
        <v>49</v>
      </c>
      <c r="T238" s="6" t="s">
        <v>47</v>
      </c>
      <c r="U238" s="6">
        <v>25</v>
      </c>
      <c r="V238" s="26">
        <f t="shared" si="15"/>
        <v>9.4747214431895705E-4</v>
      </c>
      <c r="W238" s="26">
        <f>SUM($V$2:V237)</f>
        <v>0.7967861744864696</v>
      </c>
      <c r="X238" s="24">
        <v>0</v>
      </c>
    </row>
    <row r="239" spans="7:24">
      <c r="G239" s="6" t="s">
        <v>76</v>
      </c>
      <c r="H239" s="6" t="s">
        <v>72</v>
      </c>
      <c r="I239" s="6">
        <v>30</v>
      </c>
      <c r="K239" t="str" cm="1">
        <f t="array" ref="K239:L239">_xlfn._xlws.SORT(G239:H239,,1,TRUE)</f>
        <v>IA</v>
      </c>
      <c r="L239" t="str">
        <v>SD</v>
      </c>
      <c r="M239">
        <f t="shared" si="12"/>
        <v>30</v>
      </c>
      <c r="N239" t="str">
        <f t="shared" si="13"/>
        <v>IASD</v>
      </c>
      <c r="O239">
        <f t="shared" si="14"/>
        <v>54</v>
      </c>
      <c r="S239" s="6" t="s">
        <v>35</v>
      </c>
      <c r="T239" s="6" t="s">
        <v>44</v>
      </c>
      <c r="U239" s="6">
        <v>25</v>
      </c>
      <c r="V239" s="26">
        <f t="shared" si="15"/>
        <v>9.4747214431895705E-4</v>
      </c>
      <c r="W239" s="26">
        <f>SUM($V$2:V238)</f>
        <v>0.79773364663078861</v>
      </c>
      <c r="X239" s="24">
        <v>0</v>
      </c>
    </row>
    <row r="240" spans="7:24">
      <c r="G240" s="6" t="s">
        <v>67</v>
      </c>
      <c r="H240" s="6" t="s">
        <v>33</v>
      </c>
      <c r="I240" s="6">
        <v>29</v>
      </c>
      <c r="K240" t="str" cm="1">
        <f t="array" ref="K240:L240">_xlfn._xlws.SORT(G240:H240,,1,TRUE)</f>
        <v>PA</v>
      </c>
      <c r="L240" t="str">
        <v>WV</v>
      </c>
      <c r="M240">
        <f t="shared" si="12"/>
        <v>29</v>
      </c>
      <c r="N240" t="str">
        <f t="shared" si="13"/>
        <v>PAWV</v>
      </c>
      <c r="O240">
        <f t="shared" si="14"/>
        <v>56</v>
      </c>
      <c r="S240" s="6" t="s">
        <v>35</v>
      </c>
      <c r="T240" s="6" t="s">
        <v>65</v>
      </c>
      <c r="U240" s="6">
        <v>25</v>
      </c>
      <c r="V240" s="26">
        <f t="shared" si="15"/>
        <v>9.4747214431895705E-4</v>
      </c>
      <c r="W240" s="26">
        <f>SUM($V$2:V239)</f>
        <v>0.79868111877510761</v>
      </c>
      <c r="X240" s="24">
        <v>0</v>
      </c>
    </row>
    <row r="241" spans="7:24">
      <c r="G241" s="6" t="s">
        <v>40</v>
      </c>
      <c r="H241" s="6" t="s">
        <v>31</v>
      </c>
      <c r="I241" s="6">
        <v>37</v>
      </c>
      <c r="K241" t="str" cm="1">
        <f t="array" ref="K241:L241">_xlfn._xlws.SORT(G241:H241,,1,TRUE)</f>
        <v>NC</v>
      </c>
      <c r="L241" t="str">
        <v>NY</v>
      </c>
      <c r="M241">
        <f t="shared" si="12"/>
        <v>37</v>
      </c>
      <c r="N241" t="str">
        <f t="shared" si="13"/>
        <v>NCNY</v>
      </c>
      <c r="O241">
        <f t="shared" si="14"/>
        <v>71</v>
      </c>
      <c r="S241" s="6" t="s">
        <v>62</v>
      </c>
      <c r="T241" s="6" t="s">
        <v>60</v>
      </c>
      <c r="U241" s="6">
        <v>25</v>
      </c>
      <c r="V241" s="26">
        <f t="shared" si="15"/>
        <v>9.4747214431895705E-4</v>
      </c>
      <c r="W241" s="26">
        <f>SUM($V$2:V240)</f>
        <v>0.79962859091942662</v>
      </c>
      <c r="X241" s="24">
        <v>0</v>
      </c>
    </row>
    <row r="242" spans="7:24">
      <c r="G242" s="6" t="s">
        <v>53</v>
      </c>
      <c r="H242" s="6" t="s">
        <v>42</v>
      </c>
      <c r="I242" s="6">
        <v>34</v>
      </c>
      <c r="K242" t="str" cm="1">
        <f t="array" ref="K242:L242">_xlfn._xlws.SORT(G242:H242,,1,TRUE)</f>
        <v>MI</v>
      </c>
      <c r="L242" t="str">
        <v>TX</v>
      </c>
      <c r="M242">
        <f t="shared" si="12"/>
        <v>34</v>
      </c>
      <c r="N242" t="str">
        <f t="shared" si="13"/>
        <v>MITX</v>
      </c>
      <c r="O242">
        <f t="shared" si="14"/>
        <v>64</v>
      </c>
      <c r="S242" s="6" t="s">
        <v>39</v>
      </c>
      <c r="T242" s="6" t="s">
        <v>46</v>
      </c>
      <c r="U242" s="6">
        <v>25</v>
      </c>
      <c r="V242" s="26">
        <f t="shared" si="15"/>
        <v>9.4747214431895705E-4</v>
      </c>
      <c r="W242" s="26">
        <f>SUM($V$2:V241)</f>
        <v>0.80057606306374562</v>
      </c>
      <c r="X242" s="24">
        <v>0</v>
      </c>
    </row>
    <row r="243" spans="7:24">
      <c r="G243" s="6" t="s">
        <v>53</v>
      </c>
      <c r="H243" s="6" t="s">
        <v>60</v>
      </c>
      <c r="I243" s="6">
        <v>29</v>
      </c>
      <c r="K243" t="str" cm="1">
        <f t="array" ref="K243:L243">_xlfn._xlws.SORT(G243:H243,,1,TRUE)</f>
        <v>MI</v>
      </c>
      <c r="L243" t="str">
        <v>WI</v>
      </c>
      <c r="M243">
        <f t="shared" si="12"/>
        <v>29</v>
      </c>
      <c r="N243" t="str">
        <f t="shared" si="13"/>
        <v>MIWI</v>
      </c>
      <c r="O243">
        <f t="shared" si="14"/>
        <v>71</v>
      </c>
      <c r="S243" s="6" t="s">
        <v>45</v>
      </c>
      <c r="T243" s="6" t="s">
        <v>59</v>
      </c>
      <c r="U243" s="6">
        <v>25</v>
      </c>
      <c r="V243" s="26">
        <f t="shared" si="15"/>
        <v>9.4747214431895705E-4</v>
      </c>
      <c r="W243" s="26">
        <f>SUM($V$2:V242)</f>
        <v>0.80152353520806463</v>
      </c>
      <c r="X243" s="24">
        <v>0</v>
      </c>
    </row>
    <row r="244" spans="7:24">
      <c r="G244" s="6" t="s">
        <v>35</v>
      </c>
      <c r="H244" s="6" t="s">
        <v>59</v>
      </c>
      <c r="I244" s="6">
        <v>30</v>
      </c>
      <c r="K244" t="str" cm="1">
        <f t="array" ref="K244:L244">_xlfn._xlws.SORT(G244:H244,,1,TRUE)</f>
        <v>CA</v>
      </c>
      <c r="L244" t="str">
        <v>MN</v>
      </c>
      <c r="M244">
        <f t="shared" si="12"/>
        <v>30</v>
      </c>
      <c r="N244" t="str">
        <f t="shared" si="13"/>
        <v>CAMN</v>
      </c>
      <c r="O244">
        <f t="shared" si="14"/>
        <v>62</v>
      </c>
      <c r="S244" s="6" t="s">
        <v>37</v>
      </c>
      <c r="T244" s="6" t="s">
        <v>32</v>
      </c>
      <c r="U244" s="6">
        <v>25</v>
      </c>
      <c r="V244" s="26">
        <f t="shared" si="15"/>
        <v>9.4747214431895705E-4</v>
      </c>
      <c r="W244" s="26">
        <f>SUM($V$2:V243)</f>
        <v>0.80247100735238364</v>
      </c>
      <c r="X244" s="24">
        <v>0</v>
      </c>
    </row>
    <row r="245" spans="7:24">
      <c r="G245" s="6" t="s">
        <v>78</v>
      </c>
      <c r="H245" s="6" t="s">
        <v>42</v>
      </c>
      <c r="I245" s="6">
        <v>29</v>
      </c>
      <c r="K245" t="str" cm="1">
        <f t="array" ref="K245:L245">_xlfn._xlws.SORT(G245:H245,,1,TRUE)</f>
        <v>NM</v>
      </c>
      <c r="L245" t="str">
        <v>TX</v>
      </c>
      <c r="M245">
        <f t="shared" si="12"/>
        <v>29</v>
      </c>
      <c r="N245" t="str">
        <f t="shared" si="13"/>
        <v>NMTX</v>
      </c>
      <c r="O245">
        <f t="shared" si="14"/>
        <v>54</v>
      </c>
      <c r="S245" s="6" t="s">
        <v>62</v>
      </c>
      <c r="T245" s="6" t="s">
        <v>50</v>
      </c>
      <c r="U245" s="6">
        <v>24</v>
      </c>
      <c r="V245" s="26">
        <f t="shared" si="15"/>
        <v>9.0957325854619877E-4</v>
      </c>
      <c r="W245" s="26">
        <f>SUM($V$2:V244)</f>
        <v>0.80341847949670264</v>
      </c>
      <c r="X245" s="24">
        <v>0</v>
      </c>
    </row>
    <row r="246" spans="7:24">
      <c r="G246" s="6" t="s">
        <v>31</v>
      </c>
      <c r="H246" s="6" t="s">
        <v>45</v>
      </c>
      <c r="I246" s="6">
        <v>26</v>
      </c>
      <c r="K246" t="str" cm="1">
        <f t="array" ref="K246:L246">_xlfn._xlws.SORT(G246:H246,,1,TRUE)</f>
        <v>GA</v>
      </c>
      <c r="L246" t="str">
        <v>NY</v>
      </c>
      <c r="M246">
        <f t="shared" si="12"/>
        <v>26</v>
      </c>
      <c r="N246" t="str">
        <f t="shared" si="13"/>
        <v>GANY</v>
      </c>
      <c r="O246">
        <f t="shared" si="14"/>
        <v>58</v>
      </c>
      <c r="S246" s="6" t="s">
        <v>61</v>
      </c>
      <c r="T246" s="6" t="s">
        <v>36</v>
      </c>
      <c r="U246" s="6">
        <v>24</v>
      </c>
      <c r="V246" s="26">
        <f t="shared" si="15"/>
        <v>9.0957325854619877E-4</v>
      </c>
      <c r="W246" s="26">
        <f>SUM($V$2:V245)</f>
        <v>0.80432805275524888</v>
      </c>
      <c r="X246" s="24">
        <v>1</v>
      </c>
    </row>
    <row r="247" spans="7:24">
      <c r="G247" s="6" t="s">
        <v>59</v>
      </c>
      <c r="H247" s="6" t="s">
        <v>49</v>
      </c>
      <c r="I247" s="6">
        <v>25</v>
      </c>
      <c r="K247" t="str" cm="1">
        <f t="array" ref="K247:L247">_xlfn._xlws.SORT(G247:H247,,1,TRUE)</f>
        <v>AZ</v>
      </c>
      <c r="L247" t="str">
        <v>MN</v>
      </c>
      <c r="M247">
        <f t="shared" si="12"/>
        <v>25</v>
      </c>
      <c r="N247" t="str">
        <f t="shared" si="13"/>
        <v>AZMN</v>
      </c>
      <c r="O247">
        <f t="shared" si="14"/>
        <v>38</v>
      </c>
      <c r="S247" s="6" t="s">
        <v>48</v>
      </c>
      <c r="T247" s="6" t="s">
        <v>31</v>
      </c>
      <c r="U247" s="6">
        <v>24</v>
      </c>
      <c r="V247" s="26">
        <f t="shared" si="15"/>
        <v>9.0957325854619877E-4</v>
      </c>
      <c r="W247" s="26">
        <f>SUM($V$2:V246)</f>
        <v>0.80523762601379512</v>
      </c>
      <c r="X247" s="24">
        <v>0</v>
      </c>
    </row>
    <row r="248" spans="7:24">
      <c r="G248" s="6" t="s">
        <v>56</v>
      </c>
      <c r="H248" s="6" t="s">
        <v>68</v>
      </c>
      <c r="I248" s="6">
        <v>29</v>
      </c>
      <c r="K248" t="str" cm="1">
        <f t="array" ref="K248:L248">_xlfn._xlws.SORT(G248:H248,,1,TRUE)</f>
        <v>AL</v>
      </c>
      <c r="L248" t="str">
        <v>TN</v>
      </c>
      <c r="M248">
        <f t="shared" si="12"/>
        <v>29</v>
      </c>
      <c r="N248" t="str">
        <f t="shared" si="13"/>
        <v>ALTN</v>
      </c>
      <c r="O248">
        <f t="shared" si="14"/>
        <v>64</v>
      </c>
      <c r="S248" s="6" t="s">
        <v>63</v>
      </c>
      <c r="T248" s="6" t="s">
        <v>42</v>
      </c>
      <c r="U248" s="6">
        <v>24</v>
      </c>
      <c r="V248" s="26">
        <f t="shared" si="15"/>
        <v>9.0957325854619877E-4</v>
      </c>
      <c r="W248" s="26">
        <f>SUM($V$2:V247)</f>
        <v>0.80614719927234135</v>
      </c>
      <c r="X248" s="24">
        <v>0</v>
      </c>
    </row>
    <row r="249" spans="7:24">
      <c r="G249" s="6" t="s">
        <v>62</v>
      </c>
      <c r="H249" s="6" t="s">
        <v>39</v>
      </c>
      <c r="I249" s="6">
        <v>25</v>
      </c>
      <c r="K249" t="str" cm="1">
        <f t="array" ref="K249:L249">_xlfn._xlws.SORT(G249:H249,,1,TRUE)</f>
        <v>CO</v>
      </c>
      <c r="L249" t="str">
        <v>FL</v>
      </c>
      <c r="M249">
        <f t="shared" si="12"/>
        <v>25</v>
      </c>
      <c r="N249" t="str">
        <f t="shared" si="13"/>
        <v>COFL</v>
      </c>
      <c r="O249">
        <f t="shared" si="14"/>
        <v>54</v>
      </c>
      <c r="S249" s="6" t="s">
        <v>49</v>
      </c>
      <c r="T249" s="6" t="s">
        <v>45</v>
      </c>
      <c r="U249" s="6">
        <v>23</v>
      </c>
      <c r="V249" s="26">
        <f t="shared" si="15"/>
        <v>8.716743727734405E-4</v>
      </c>
      <c r="W249" s="26">
        <f>SUM($V$2:V248)</f>
        <v>0.80705677253088759</v>
      </c>
      <c r="X249" s="24">
        <v>0</v>
      </c>
    </row>
    <row r="250" spans="7:24">
      <c r="G250" s="6" t="s">
        <v>69</v>
      </c>
      <c r="H250" s="6" t="s">
        <v>48</v>
      </c>
      <c r="I250" s="6">
        <v>29</v>
      </c>
      <c r="K250" t="str" cm="1">
        <f t="array" ref="K250:L250">_xlfn._xlws.SORT(G250:H250,,1,TRUE)</f>
        <v>ME</v>
      </c>
      <c r="L250" t="str">
        <v>NH</v>
      </c>
      <c r="M250">
        <f t="shared" si="12"/>
        <v>29</v>
      </c>
      <c r="N250" t="str">
        <f t="shared" si="13"/>
        <v>MENH</v>
      </c>
      <c r="O250">
        <f t="shared" si="14"/>
        <v>51</v>
      </c>
      <c r="S250" s="6" t="s">
        <v>35</v>
      </c>
      <c r="T250" s="6" t="s">
        <v>69</v>
      </c>
      <c r="U250" s="6">
        <v>23</v>
      </c>
      <c r="V250" s="26">
        <f t="shared" si="15"/>
        <v>8.716743727734405E-4</v>
      </c>
      <c r="W250" s="26">
        <f>SUM($V$2:V249)</f>
        <v>0.80792844690366106</v>
      </c>
      <c r="X250" s="24">
        <v>0</v>
      </c>
    </row>
    <row r="251" spans="7:24">
      <c r="G251" s="6" t="s">
        <v>59</v>
      </c>
      <c r="H251" s="6" t="s">
        <v>42</v>
      </c>
      <c r="I251" s="6">
        <v>25</v>
      </c>
      <c r="K251" t="str" cm="1">
        <f t="array" ref="K251:L251">_xlfn._xlws.SORT(G251:H251,,1,TRUE)</f>
        <v>MN</v>
      </c>
      <c r="L251" t="str">
        <v>TX</v>
      </c>
      <c r="M251">
        <f t="shared" si="12"/>
        <v>25</v>
      </c>
      <c r="N251" t="str">
        <f t="shared" si="13"/>
        <v>MNTX</v>
      </c>
      <c r="O251">
        <f t="shared" si="14"/>
        <v>42</v>
      </c>
      <c r="S251" s="6" t="s">
        <v>47</v>
      </c>
      <c r="T251" s="6" t="s">
        <v>41</v>
      </c>
      <c r="U251" s="6">
        <v>23</v>
      </c>
      <c r="V251" s="26">
        <f t="shared" si="15"/>
        <v>8.716743727734405E-4</v>
      </c>
      <c r="W251" s="26">
        <f>SUM($V$2:V250)</f>
        <v>0.80880012127643452</v>
      </c>
      <c r="X251" s="24">
        <v>0</v>
      </c>
    </row>
    <row r="252" spans="7:24">
      <c r="G252" s="6" t="s">
        <v>77</v>
      </c>
      <c r="H252" s="6" t="s">
        <v>35</v>
      </c>
      <c r="I252" s="6">
        <v>24</v>
      </c>
      <c r="K252" t="str" cm="1">
        <f t="array" ref="K252:L252">_xlfn._xlws.SORT(G252:H252,,1,TRUE)</f>
        <v>CA</v>
      </c>
      <c r="L252" t="str">
        <v>MT</v>
      </c>
      <c r="M252">
        <f t="shared" si="12"/>
        <v>24</v>
      </c>
      <c r="N252" t="str">
        <f t="shared" si="13"/>
        <v>CAMT</v>
      </c>
      <c r="O252">
        <f t="shared" si="14"/>
        <v>36</v>
      </c>
      <c r="S252" s="6" t="s">
        <v>53</v>
      </c>
      <c r="T252" s="6" t="s">
        <v>68</v>
      </c>
      <c r="U252" s="6">
        <v>23</v>
      </c>
      <c r="V252" s="26">
        <f t="shared" si="15"/>
        <v>8.716743727734405E-4</v>
      </c>
      <c r="W252" s="26">
        <f>SUM($V$2:V251)</f>
        <v>0.80967179564920799</v>
      </c>
      <c r="X252" s="24">
        <v>0</v>
      </c>
    </row>
    <row r="253" spans="7:24">
      <c r="G253" s="6" t="s">
        <v>48</v>
      </c>
      <c r="H253" s="6" t="s">
        <v>73</v>
      </c>
      <c r="I253" s="6">
        <v>28</v>
      </c>
      <c r="K253" t="str" cm="1">
        <f t="array" ref="K253:L253">_xlfn._xlws.SORT(G253:H253,,1,TRUE)</f>
        <v>NH</v>
      </c>
      <c r="L253" t="str">
        <v>VT</v>
      </c>
      <c r="M253">
        <f t="shared" si="12"/>
        <v>28</v>
      </c>
      <c r="N253" t="str">
        <f t="shared" si="13"/>
        <v>NHVT</v>
      </c>
      <c r="O253">
        <f t="shared" si="14"/>
        <v>66</v>
      </c>
      <c r="S253" s="6" t="s">
        <v>53</v>
      </c>
      <c r="T253" s="6" t="s">
        <v>36</v>
      </c>
      <c r="U253" s="6">
        <v>23</v>
      </c>
      <c r="V253" s="26">
        <f t="shared" si="15"/>
        <v>8.716743727734405E-4</v>
      </c>
      <c r="W253" s="26">
        <f>SUM($V$2:V252)</f>
        <v>0.81054347002198146</v>
      </c>
      <c r="X253" s="24">
        <v>0</v>
      </c>
    </row>
    <row r="254" spans="7:24">
      <c r="G254" s="6" t="s">
        <v>53</v>
      </c>
      <c r="H254" s="6" t="s">
        <v>45</v>
      </c>
      <c r="I254" s="6">
        <v>24</v>
      </c>
      <c r="K254" t="str" cm="1">
        <f t="array" ref="K254:L254">_xlfn._xlws.SORT(G254:H254,,1,TRUE)</f>
        <v>GA</v>
      </c>
      <c r="L254" t="str">
        <v>MI</v>
      </c>
      <c r="M254">
        <f t="shared" si="12"/>
        <v>24</v>
      </c>
      <c r="N254" t="str">
        <f t="shared" si="13"/>
        <v>GAMI</v>
      </c>
      <c r="O254">
        <f t="shared" si="14"/>
        <v>45</v>
      </c>
      <c r="S254" s="6" t="s">
        <v>43</v>
      </c>
      <c r="T254" s="6" t="s">
        <v>68</v>
      </c>
      <c r="U254" s="6">
        <v>23</v>
      </c>
      <c r="V254" s="26">
        <f t="shared" si="15"/>
        <v>8.716743727734405E-4</v>
      </c>
      <c r="W254" s="26">
        <f>SUM($V$2:V253)</f>
        <v>0.81141514439475493</v>
      </c>
      <c r="X254" s="24">
        <v>1</v>
      </c>
    </row>
    <row r="255" spans="7:24">
      <c r="G255" s="6" t="s">
        <v>39</v>
      </c>
      <c r="H255" s="6" t="s">
        <v>43</v>
      </c>
      <c r="I255" s="6">
        <v>22</v>
      </c>
      <c r="K255" t="str" cm="1">
        <f t="array" ref="K255:L255">_xlfn._xlws.SORT(G255:H255,,1,TRUE)</f>
        <v>FL</v>
      </c>
      <c r="L255" t="str">
        <v>MO</v>
      </c>
      <c r="M255">
        <f t="shared" si="12"/>
        <v>22</v>
      </c>
      <c r="N255" t="str">
        <f t="shared" si="13"/>
        <v>FLMO</v>
      </c>
      <c r="O255">
        <f t="shared" si="14"/>
        <v>46</v>
      </c>
      <c r="S255" s="6" t="s">
        <v>55</v>
      </c>
      <c r="T255" s="6" t="s">
        <v>36</v>
      </c>
      <c r="U255" s="6">
        <v>22</v>
      </c>
      <c r="V255" s="26">
        <f t="shared" si="15"/>
        <v>8.3377548700068222E-4</v>
      </c>
      <c r="W255" s="26">
        <f>SUM($V$2:V254)</f>
        <v>0.8122868187675284</v>
      </c>
      <c r="X255" s="24">
        <v>0</v>
      </c>
    </row>
    <row r="256" spans="7:24">
      <c r="G256" s="6" t="s">
        <v>46</v>
      </c>
      <c r="H256" s="6" t="s">
        <v>52</v>
      </c>
      <c r="I256" s="6">
        <v>27</v>
      </c>
      <c r="K256" t="str" cm="1">
        <f t="array" ref="K256:L256">_xlfn._xlws.SORT(G256:H256,,1,TRUE)</f>
        <v>CT</v>
      </c>
      <c r="L256" t="str">
        <v>RI</v>
      </c>
      <c r="M256">
        <f t="shared" si="12"/>
        <v>27</v>
      </c>
      <c r="N256" t="str">
        <f t="shared" si="13"/>
        <v>CTRI</v>
      </c>
      <c r="O256">
        <f t="shared" si="14"/>
        <v>50</v>
      </c>
      <c r="S256" s="6" t="s">
        <v>49</v>
      </c>
      <c r="T256" s="6" t="s">
        <v>36</v>
      </c>
      <c r="U256" s="6">
        <v>22</v>
      </c>
      <c r="V256" s="26">
        <f t="shared" si="15"/>
        <v>8.3377548700068222E-4</v>
      </c>
      <c r="W256" s="26">
        <f>SUM($V$2:V255)</f>
        <v>0.81312059425452909</v>
      </c>
      <c r="X256" s="24">
        <v>0</v>
      </c>
    </row>
    <row r="257" spans="7:24">
      <c r="G257" s="6" t="s">
        <v>68</v>
      </c>
      <c r="H257" s="6" t="s">
        <v>40</v>
      </c>
      <c r="I257" s="6">
        <v>27</v>
      </c>
      <c r="K257" t="str" cm="1">
        <f t="array" ref="K257:L257">_xlfn._xlws.SORT(G257:H257,,1,TRUE)</f>
        <v>NC</v>
      </c>
      <c r="L257" t="str">
        <v>TN</v>
      </c>
      <c r="M257">
        <f t="shared" si="12"/>
        <v>27</v>
      </c>
      <c r="N257" t="str">
        <f t="shared" si="13"/>
        <v>NCTN</v>
      </c>
      <c r="O257">
        <f t="shared" si="14"/>
        <v>52</v>
      </c>
      <c r="S257" s="6" t="s">
        <v>35</v>
      </c>
      <c r="T257" s="6" t="s">
        <v>60</v>
      </c>
      <c r="U257" s="6">
        <v>22</v>
      </c>
      <c r="V257" s="26">
        <f t="shared" si="15"/>
        <v>8.3377548700068222E-4</v>
      </c>
      <c r="W257" s="26">
        <f>SUM($V$2:V256)</f>
        <v>0.81395436974152979</v>
      </c>
      <c r="X257" s="24">
        <v>0</v>
      </c>
    </row>
    <row r="258" spans="7:24">
      <c r="G258" s="6" t="s">
        <v>45</v>
      </c>
      <c r="H258" s="6" t="s">
        <v>53</v>
      </c>
      <c r="I258" s="6">
        <v>21</v>
      </c>
      <c r="K258" t="str" cm="1">
        <f t="array" ref="K258:L258">_xlfn._xlws.SORT(G258:H258,,1,TRUE)</f>
        <v>GA</v>
      </c>
      <c r="L258" t="str">
        <v>MI</v>
      </c>
      <c r="M258">
        <f t="shared" si="12"/>
        <v>21</v>
      </c>
      <c r="N258" t="str">
        <f t="shared" si="13"/>
        <v>GAMI</v>
      </c>
      <c r="O258">
        <f t="shared" si="14"/>
        <v>45</v>
      </c>
      <c r="S258" s="6" t="s">
        <v>62</v>
      </c>
      <c r="T258" s="6" t="s">
        <v>78</v>
      </c>
      <c r="U258" s="6">
        <v>22</v>
      </c>
      <c r="V258" s="26">
        <f t="shared" si="15"/>
        <v>8.3377548700068222E-4</v>
      </c>
      <c r="W258" s="26">
        <f>SUM($V$2:V257)</f>
        <v>0.81478814522853049</v>
      </c>
      <c r="X258" s="24">
        <v>1</v>
      </c>
    </row>
    <row r="259" spans="7:24">
      <c r="G259" s="6" t="s">
        <v>42</v>
      </c>
      <c r="H259" s="6" t="s">
        <v>56</v>
      </c>
      <c r="I259" s="6">
        <v>21</v>
      </c>
      <c r="K259" t="str" cm="1">
        <f t="array" ref="K259:L259">_xlfn._xlws.SORT(G259:H259,,1,TRUE)</f>
        <v>AL</v>
      </c>
      <c r="L259" t="str">
        <v>TX</v>
      </c>
      <c r="M259">
        <f t="shared" si="12"/>
        <v>21</v>
      </c>
      <c r="N259" t="str">
        <f t="shared" si="13"/>
        <v>ALTX</v>
      </c>
      <c r="O259">
        <f t="shared" si="14"/>
        <v>43</v>
      </c>
      <c r="S259" s="6" t="s">
        <v>52</v>
      </c>
      <c r="T259" s="6" t="s">
        <v>32</v>
      </c>
      <c r="U259" s="6">
        <v>22</v>
      </c>
      <c r="V259" s="26">
        <f t="shared" si="15"/>
        <v>8.3377548700068222E-4</v>
      </c>
      <c r="W259" s="26">
        <f>SUM($V$2:V258)</f>
        <v>0.81562192071553119</v>
      </c>
      <c r="X259" s="24">
        <v>0</v>
      </c>
    </row>
    <row r="260" spans="7:24">
      <c r="G260" s="6" t="s">
        <v>33</v>
      </c>
      <c r="H260" s="6" t="s">
        <v>67</v>
      </c>
      <c r="I260" s="6">
        <v>27</v>
      </c>
      <c r="K260" t="str" cm="1">
        <f t="array" ref="K260:L260">_xlfn._xlws.SORT(G260:H260,,1,TRUE)</f>
        <v>PA</v>
      </c>
      <c r="L260" t="str">
        <v>WV</v>
      </c>
      <c r="M260">
        <f t="shared" ref="M260:M323" si="16">I260</f>
        <v>27</v>
      </c>
      <c r="N260" t="str">
        <f t="shared" ref="N260:N323" si="17">K260&amp;L260</f>
        <v>PAWV</v>
      </c>
      <c r="O260">
        <f t="shared" ref="O260:O323" si="18">SUMIFS(M:M,N:N,N260)</f>
        <v>56</v>
      </c>
      <c r="S260" s="6" t="s">
        <v>39</v>
      </c>
      <c r="T260" s="6" t="s">
        <v>67</v>
      </c>
      <c r="U260" s="6">
        <v>22</v>
      </c>
      <c r="V260" s="26">
        <f t="shared" ref="V260:V323" si="19">U260/$U$1019</f>
        <v>8.3377548700068222E-4</v>
      </c>
      <c r="W260" s="26">
        <f>SUM($V$2:V259)</f>
        <v>0.81645569620253189</v>
      </c>
      <c r="X260" s="24">
        <v>0</v>
      </c>
    </row>
    <row r="261" spans="7:24">
      <c r="G261" s="6" t="s">
        <v>46</v>
      </c>
      <c r="H261" s="6" t="s">
        <v>48</v>
      </c>
      <c r="I261" s="6">
        <v>19</v>
      </c>
      <c r="K261" t="str" cm="1">
        <f t="array" ref="K261:L261">_xlfn._xlws.SORT(G261:H261,,1,TRUE)</f>
        <v>NH</v>
      </c>
      <c r="L261" t="str">
        <v>RI</v>
      </c>
      <c r="M261">
        <f t="shared" si="16"/>
        <v>19</v>
      </c>
      <c r="N261" t="str">
        <f t="shared" si="17"/>
        <v>NHRI</v>
      </c>
      <c r="O261">
        <f t="shared" si="18"/>
        <v>37</v>
      </c>
      <c r="S261" s="6" t="s">
        <v>39</v>
      </c>
      <c r="T261" s="6" t="s">
        <v>66</v>
      </c>
      <c r="U261" s="6">
        <v>22</v>
      </c>
      <c r="V261" s="26">
        <f t="shared" si="19"/>
        <v>8.3377548700068222E-4</v>
      </c>
      <c r="W261" s="26">
        <f>SUM($V$2:V260)</f>
        <v>0.81728947168953259</v>
      </c>
      <c r="X261" s="24">
        <v>0</v>
      </c>
    </row>
    <row r="262" spans="7:24">
      <c r="G262" s="6" t="s">
        <v>49</v>
      </c>
      <c r="H262" s="6" t="s">
        <v>34</v>
      </c>
      <c r="I262" s="6">
        <v>27</v>
      </c>
      <c r="K262" t="str" cm="1">
        <f t="array" ref="K262:L262">_xlfn._xlws.SORT(G262:H262,,1,TRUE)</f>
        <v>AZ</v>
      </c>
      <c r="L262" t="str">
        <v>NV</v>
      </c>
      <c r="M262">
        <f t="shared" si="16"/>
        <v>27</v>
      </c>
      <c r="N262" t="str">
        <f t="shared" si="17"/>
        <v>AZNV</v>
      </c>
      <c r="O262">
        <f t="shared" si="18"/>
        <v>52</v>
      </c>
      <c r="S262" s="6" t="s">
        <v>81</v>
      </c>
      <c r="T262" s="6" t="s">
        <v>64</v>
      </c>
      <c r="U262" s="6">
        <v>22</v>
      </c>
      <c r="V262" s="26">
        <f t="shared" si="19"/>
        <v>8.3377548700068222E-4</v>
      </c>
      <c r="W262" s="26">
        <f>SUM($V$2:V261)</f>
        <v>0.81812324717653329</v>
      </c>
      <c r="X262" s="24">
        <v>0</v>
      </c>
    </row>
    <row r="263" spans="7:24">
      <c r="G263" s="6" t="s">
        <v>40</v>
      </c>
      <c r="H263" s="6" t="s">
        <v>32</v>
      </c>
      <c r="I263" s="6">
        <v>17</v>
      </c>
      <c r="K263" t="str" cm="1">
        <f t="array" ref="K263:L263">_xlfn._xlws.SORT(G263:H263,,1,TRUE)</f>
        <v>NC</v>
      </c>
      <c r="L263" t="str">
        <v>NJ</v>
      </c>
      <c r="M263">
        <f t="shared" si="16"/>
        <v>17</v>
      </c>
      <c r="N263" t="str">
        <f t="shared" si="17"/>
        <v>NCNJ</v>
      </c>
      <c r="O263">
        <f t="shared" si="18"/>
        <v>40</v>
      </c>
      <c r="S263" s="6" t="s">
        <v>81</v>
      </c>
      <c r="T263" s="6" t="s">
        <v>33</v>
      </c>
      <c r="U263" s="6">
        <v>22</v>
      </c>
      <c r="V263" s="26">
        <f t="shared" si="19"/>
        <v>8.3377548700068222E-4</v>
      </c>
      <c r="W263" s="26">
        <f>SUM($V$2:V262)</f>
        <v>0.81895702266353398</v>
      </c>
      <c r="X263" s="24">
        <v>0</v>
      </c>
    </row>
    <row r="264" spans="7:24">
      <c r="G264" s="6" t="s">
        <v>34</v>
      </c>
      <c r="H264" s="6" t="s">
        <v>45</v>
      </c>
      <c r="I264" s="6">
        <v>16</v>
      </c>
      <c r="K264" t="str" cm="1">
        <f t="array" ref="K264:L264">_xlfn._xlws.SORT(G264:H264,,1,TRUE)</f>
        <v>GA</v>
      </c>
      <c r="L264" t="str">
        <v>NV</v>
      </c>
      <c r="M264">
        <f t="shared" si="16"/>
        <v>16</v>
      </c>
      <c r="N264" t="str">
        <f t="shared" si="17"/>
        <v>GANV</v>
      </c>
      <c r="O264">
        <f t="shared" si="18"/>
        <v>34</v>
      </c>
      <c r="S264" s="6" t="s">
        <v>61</v>
      </c>
      <c r="T264" s="6" t="s">
        <v>40</v>
      </c>
      <c r="U264" s="6">
        <v>22</v>
      </c>
      <c r="V264" s="26">
        <f t="shared" si="19"/>
        <v>8.3377548700068222E-4</v>
      </c>
      <c r="W264" s="26">
        <f>SUM($V$2:V263)</f>
        <v>0.81979079815053468</v>
      </c>
      <c r="X264" s="24">
        <v>0</v>
      </c>
    </row>
    <row r="265" spans="7:24">
      <c r="G265" s="6" t="s">
        <v>74</v>
      </c>
      <c r="H265" s="6" t="s">
        <v>72</v>
      </c>
      <c r="I265" s="6">
        <v>26</v>
      </c>
      <c r="K265" t="str" cm="1">
        <f t="array" ref="K265:L265">_xlfn._xlws.SORT(G265:H265,,1,TRUE)</f>
        <v>IA</v>
      </c>
      <c r="L265" t="str">
        <v>NE</v>
      </c>
      <c r="M265">
        <f t="shared" si="16"/>
        <v>26</v>
      </c>
      <c r="N265" t="str">
        <f t="shared" si="17"/>
        <v>IANE</v>
      </c>
      <c r="O265">
        <f t="shared" si="18"/>
        <v>62</v>
      </c>
      <c r="S265" s="6" t="s">
        <v>34</v>
      </c>
      <c r="T265" s="6" t="s">
        <v>46</v>
      </c>
      <c r="U265" s="6">
        <v>22</v>
      </c>
      <c r="V265" s="26">
        <f t="shared" si="19"/>
        <v>8.3377548700068222E-4</v>
      </c>
      <c r="W265" s="26">
        <f>SUM($V$2:V264)</f>
        <v>0.82062457363753538</v>
      </c>
      <c r="X265" s="24">
        <v>0</v>
      </c>
    </row>
    <row r="266" spans="7:24">
      <c r="G266" s="6" t="s">
        <v>68</v>
      </c>
      <c r="H266" s="6" t="s">
        <v>60</v>
      </c>
      <c r="I266" s="6">
        <v>15</v>
      </c>
      <c r="K266" t="str" cm="1">
        <f t="array" ref="K266:L266">_xlfn._xlws.SORT(G266:H266,,1,TRUE)</f>
        <v>TN</v>
      </c>
      <c r="L266" t="str">
        <v>WI</v>
      </c>
      <c r="M266">
        <f t="shared" si="16"/>
        <v>15</v>
      </c>
      <c r="N266" t="str">
        <f t="shared" si="17"/>
        <v>TNWI</v>
      </c>
      <c r="O266">
        <f t="shared" si="18"/>
        <v>29</v>
      </c>
      <c r="S266" s="6" t="s">
        <v>31</v>
      </c>
      <c r="T266" s="6" t="s">
        <v>83</v>
      </c>
      <c r="U266" s="6">
        <v>22</v>
      </c>
      <c r="V266" s="26">
        <f t="shared" si="19"/>
        <v>8.3377548700068222E-4</v>
      </c>
      <c r="W266" s="26">
        <f>SUM($V$2:V265)</f>
        <v>0.82145834912453608</v>
      </c>
      <c r="X266" s="24">
        <v>0</v>
      </c>
    </row>
    <row r="267" spans="7:24">
      <c r="G267" s="6" t="s">
        <v>34</v>
      </c>
      <c r="H267" s="6" t="s">
        <v>65</v>
      </c>
      <c r="I267" s="6">
        <v>26</v>
      </c>
      <c r="K267" t="str" cm="1">
        <f t="array" ref="K267:L267">_xlfn._xlws.SORT(G267:H267,,1,TRUE)</f>
        <v>NV</v>
      </c>
      <c r="L267" t="str">
        <v>UT</v>
      </c>
      <c r="M267">
        <f t="shared" si="16"/>
        <v>26</v>
      </c>
      <c r="N267" t="str">
        <f t="shared" si="17"/>
        <v>NVUT</v>
      </c>
      <c r="O267">
        <f t="shared" si="18"/>
        <v>46</v>
      </c>
      <c r="S267" s="6" t="s">
        <v>63</v>
      </c>
      <c r="T267" s="6" t="s">
        <v>65</v>
      </c>
      <c r="U267" s="6">
        <v>22</v>
      </c>
      <c r="V267" s="26">
        <f t="shared" si="19"/>
        <v>8.3377548700068222E-4</v>
      </c>
      <c r="W267" s="26">
        <f>SUM($V$2:V266)</f>
        <v>0.82229212461153678</v>
      </c>
      <c r="X267" s="24">
        <v>0</v>
      </c>
    </row>
    <row r="268" spans="7:24">
      <c r="G268" s="6" t="s">
        <v>31</v>
      </c>
      <c r="H268" s="6" t="s">
        <v>64</v>
      </c>
      <c r="I268" s="6">
        <v>14</v>
      </c>
      <c r="K268" t="str" cm="1">
        <f t="array" ref="K268:L268">_xlfn._xlws.SORT(G268:H268,,1,TRUE)</f>
        <v>NY</v>
      </c>
      <c r="L268" t="str">
        <v>WA</v>
      </c>
      <c r="M268">
        <f t="shared" si="16"/>
        <v>14</v>
      </c>
      <c r="N268" t="str">
        <f t="shared" si="17"/>
        <v>NYWA</v>
      </c>
      <c r="O268">
        <f t="shared" si="18"/>
        <v>29</v>
      </c>
      <c r="S268" s="6" t="s">
        <v>49</v>
      </c>
      <c r="T268" s="6" t="s">
        <v>53</v>
      </c>
      <c r="U268" s="6">
        <v>21</v>
      </c>
      <c r="V268" s="26">
        <f t="shared" si="19"/>
        <v>7.9587660122792394E-4</v>
      </c>
      <c r="W268" s="26">
        <f>SUM($V$2:V267)</f>
        <v>0.82312590009853748</v>
      </c>
      <c r="X268" s="24">
        <v>0</v>
      </c>
    </row>
    <row r="269" spans="7:24">
      <c r="G269" s="6" t="s">
        <v>67</v>
      </c>
      <c r="H269" s="6" t="s">
        <v>61</v>
      </c>
      <c r="I269" s="6">
        <v>25</v>
      </c>
      <c r="K269" t="str" cm="1">
        <f t="array" ref="K269:L269">_xlfn._xlws.SORT(G269:H269,,1,TRUE)</f>
        <v>KY</v>
      </c>
      <c r="L269" t="str">
        <v>WV</v>
      </c>
      <c r="M269">
        <f t="shared" si="16"/>
        <v>25</v>
      </c>
      <c r="N269" t="str">
        <f t="shared" si="17"/>
        <v>KYWV</v>
      </c>
      <c r="O269">
        <f t="shared" si="18"/>
        <v>59</v>
      </c>
      <c r="S269" s="6" t="s">
        <v>35</v>
      </c>
      <c r="T269" s="6" t="s">
        <v>70</v>
      </c>
      <c r="U269" s="6">
        <v>21</v>
      </c>
      <c r="V269" s="26">
        <f t="shared" si="19"/>
        <v>7.9587660122792394E-4</v>
      </c>
      <c r="W269" s="26">
        <f>SUM($V$2:V268)</f>
        <v>0.82392177669976541</v>
      </c>
      <c r="X269" s="24">
        <v>0</v>
      </c>
    </row>
    <row r="270" spans="7:24">
      <c r="G270" s="6" t="s">
        <v>72</v>
      </c>
      <c r="H270" s="6" t="s">
        <v>59</v>
      </c>
      <c r="I270" s="6">
        <v>25</v>
      </c>
      <c r="K270" t="str" cm="1">
        <f t="array" ref="K270:L270">_xlfn._xlws.SORT(G270:H270,,1,TRUE)</f>
        <v>IA</v>
      </c>
      <c r="L270" t="str">
        <v>MN</v>
      </c>
      <c r="M270">
        <f t="shared" si="16"/>
        <v>25</v>
      </c>
      <c r="N270" t="str">
        <f t="shared" si="17"/>
        <v>IAMN</v>
      </c>
      <c r="O270">
        <f t="shared" si="18"/>
        <v>64</v>
      </c>
      <c r="S270" s="6" t="s">
        <v>52</v>
      </c>
      <c r="T270" s="6" t="s">
        <v>63</v>
      </c>
      <c r="U270" s="6">
        <v>21</v>
      </c>
      <c r="V270" s="26">
        <f t="shared" si="19"/>
        <v>7.9587660122792394E-4</v>
      </c>
      <c r="W270" s="26">
        <f>SUM($V$2:V269)</f>
        <v>0.82471765330099334</v>
      </c>
      <c r="X270" s="24">
        <v>0</v>
      </c>
    </row>
    <row r="271" spans="7:24">
      <c r="G271" s="6" t="s">
        <v>39</v>
      </c>
      <c r="H271" s="6" t="s">
        <v>67</v>
      </c>
      <c r="I271" s="6">
        <v>14</v>
      </c>
      <c r="K271" t="str" cm="1">
        <f t="array" ref="K271:L271">_xlfn._xlws.SORT(G271:H271,,1,TRUE)</f>
        <v>FL</v>
      </c>
      <c r="L271" t="str">
        <v>WV</v>
      </c>
      <c r="M271">
        <f t="shared" si="16"/>
        <v>14</v>
      </c>
      <c r="N271" t="str">
        <f t="shared" si="17"/>
        <v>FLWV</v>
      </c>
      <c r="O271">
        <f t="shared" si="18"/>
        <v>22</v>
      </c>
      <c r="S271" s="6" t="s">
        <v>39</v>
      </c>
      <c r="T271" s="6" t="s">
        <v>78</v>
      </c>
      <c r="U271" s="6">
        <v>21</v>
      </c>
      <c r="V271" s="26">
        <f t="shared" si="19"/>
        <v>7.9587660122792394E-4</v>
      </c>
      <c r="W271" s="26">
        <f>SUM($V$2:V270)</f>
        <v>0.82551352990222127</v>
      </c>
      <c r="X271" s="24">
        <v>0</v>
      </c>
    </row>
    <row r="272" spans="7:24">
      <c r="G272" s="6" t="s">
        <v>42</v>
      </c>
      <c r="H272" s="6" t="s">
        <v>78</v>
      </c>
      <c r="I272" s="6">
        <v>25</v>
      </c>
      <c r="K272" t="str" cm="1">
        <f t="array" ref="K272:L272">_xlfn._xlws.SORT(G272:H272,,1,TRUE)</f>
        <v>NM</v>
      </c>
      <c r="L272" t="str">
        <v>TX</v>
      </c>
      <c r="M272">
        <f t="shared" si="16"/>
        <v>25</v>
      </c>
      <c r="N272" t="str">
        <f t="shared" si="17"/>
        <v>NMTX</v>
      </c>
      <c r="O272">
        <f t="shared" si="18"/>
        <v>54</v>
      </c>
      <c r="S272" s="6" t="s">
        <v>39</v>
      </c>
      <c r="T272" s="6" t="s">
        <v>63</v>
      </c>
      <c r="U272" s="6">
        <v>21</v>
      </c>
      <c r="V272" s="26">
        <f t="shared" si="19"/>
        <v>7.9587660122792394E-4</v>
      </c>
      <c r="W272" s="26">
        <f>SUM($V$2:V271)</f>
        <v>0.8263094065034492</v>
      </c>
      <c r="X272" s="24">
        <v>0</v>
      </c>
    </row>
    <row r="273" spans="7:24">
      <c r="G273" s="6" t="s">
        <v>62</v>
      </c>
      <c r="H273" s="6" t="s">
        <v>60</v>
      </c>
      <c r="I273" s="6">
        <v>14</v>
      </c>
      <c r="K273" t="str" cm="1">
        <f t="array" ref="K273:L273">_xlfn._xlws.SORT(G273:H273,,1,TRUE)</f>
        <v>CO</v>
      </c>
      <c r="L273" t="str">
        <v>WI</v>
      </c>
      <c r="M273">
        <f t="shared" si="16"/>
        <v>14</v>
      </c>
      <c r="N273" t="str">
        <f t="shared" si="17"/>
        <v>COWI</v>
      </c>
      <c r="O273">
        <f t="shared" si="18"/>
        <v>25</v>
      </c>
      <c r="S273" s="6" t="s">
        <v>71</v>
      </c>
      <c r="T273" s="6" t="s">
        <v>63</v>
      </c>
      <c r="U273" s="6">
        <v>21</v>
      </c>
      <c r="V273" s="26">
        <f t="shared" si="19"/>
        <v>7.9587660122792394E-4</v>
      </c>
      <c r="W273" s="26">
        <f>SUM($V$2:V272)</f>
        <v>0.82710528310467712</v>
      </c>
      <c r="X273" s="24">
        <v>1</v>
      </c>
    </row>
    <row r="274" spans="7:24">
      <c r="G274" s="6" t="s">
        <v>40</v>
      </c>
      <c r="H274" s="6" t="s">
        <v>61</v>
      </c>
      <c r="I274" s="6">
        <v>13</v>
      </c>
      <c r="K274" t="str" cm="1">
        <f t="array" ref="K274:L274">_xlfn._xlws.SORT(G274:H274,,1,TRUE)</f>
        <v>KY</v>
      </c>
      <c r="L274" t="str">
        <v>NC</v>
      </c>
      <c r="M274">
        <f t="shared" si="16"/>
        <v>13</v>
      </c>
      <c r="N274" t="str">
        <f t="shared" si="17"/>
        <v>KYNC</v>
      </c>
      <c r="O274">
        <f t="shared" si="18"/>
        <v>22</v>
      </c>
      <c r="S274" s="6" t="s">
        <v>50</v>
      </c>
      <c r="T274" s="6" t="s">
        <v>37</v>
      </c>
      <c r="U274" s="6">
        <v>21</v>
      </c>
      <c r="V274" s="26">
        <f t="shared" si="19"/>
        <v>7.9587660122792394E-4</v>
      </c>
      <c r="W274" s="26">
        <f>SUM($V$2:V273)</f>
        <v>0.82790115970590505</v>
      </c>
      <c r="X274" s="24">
        <v>0</v>
      </c>
    </row>
    <row r="275" spans="7:24">
      <c r="G275" s="6" t="s">
        <v>43</v>
      </c>
      <c r="H275" s="6" t="s">
        <v>55</v>
      </c>
      <c r="I275" s="6">
        <v>25</v>
      </c>
      <c r="K275" t="str" cm="1">
        <f t="array" ref="K275:L275">_xlfn._xlws.SORT(G275:H275,,1,TRUE)</f>
        <v>AR</v>
      </c>
      <c r="L275" t="str">
        <v>MO</v>
      </c>
      <c r="M275">
        <f t="shared" si="16"/>
        <v>25</v>
      </c>
      <c r="N275" t="str">
        <f t="shared" si="17"/>
        <v>ARMO</v>
      </c>
      <c r="O275">
        <f t="shared" si="18"/>
        <v>43</v>
      </c>
      <c r="S275" s="6" t="s">
        <v>61</v>
      </c>
      <c r="T275" s="6" t="s">
        <v>60</v>
      </c>
      <c r="U275" s="6">
        <v>21</v>
      </c>
      <c r="V275" s="26">
        <f t="shared" si="19"/>
        <v>7.9587660122792394E-4</v>
      </c>
      <c r="W275" s="26">
        <f>SUM($V$2:V274)</f>
        <v>0.82869703630713298</v>
      </c>
      <c r="X275" s="24">
        <v>0</v>
      </c>
    </row>
    <row r="276" spans="7:24">
      <c r="G276" s="6" t="s">
        <v>40</v>
      </c>
      <c r="H276" s="6" t="s">
        <v>68</v>
      </c>
      <c r="I276" s="6">
        <v>25</v>
      </c>
      <c r="K276" t="str" cm="1">
        <f t="array" ref="K276:L276">_xlfn._xlws.SORT(G276:H276,,1,TRUE)</f>
        <v>NC</v>
      </c>
      <c r="L276" t="str">
        <v>TN</v>
      </c>
      <c r="M276">
        <f t="shared" si="16"/>
        <v>25</v>
      </c>
      <c r="N276" t="str">
        <f t="shared" si="17"/>
        <v>NCTN</v>
      </c>
      <c r="O276">
        <f t="shared" si="18"/>
        <v>52</v>
      </c>
      <c r="S276" s="6" t="s">
        <v>58</v>
      </c>
      <c r="T276" s="6" t="s">
        <v>68</v>
      </c>
      <c r="U276" s="6">
        <v>21</v>
      </c>
      <c r="V276" s="26">
        <f t="shared" si="19"/>
        <v>7.9587660122792394E-4</v>
      </c>
      <c r="W276" s="26">
        <f>SUM($V$2:V275)</f>
        <v>0.82949291290836091</v>
      </c>
      <c r="X276" s="24">
        <v>0</v>
      </c>
    </row>
    <row r="277" spans="7:24">
      <c r="G277" s="6" t="s">
        <v>49</v>
      </c>
      <c r="H277" s="6" t="s">
        <v>41</v>
      </c>
      <c r="I277" s="6">
        <v>11</v>
      </c>
      <c r="K277" t="str" cm="1">
        <f t="array" ref="K277:L277">_xlfn._xlws.SORT(G277:H277,,1,TRUE)</f>
        <v>AZ</v>
      </c>
      <c r="L277" t="str">
        <v>SC</v>
      </c>
      <c r="M277">
        <f t="shared" si="16"/>
        <v>11</v>
      </c>
      <c r="N277" t="str">
        <f t="shared" si="17"/>
        <v>AZSC</v>
      </c>
      <c r="O277">
        <f t="shared" si="18"/>
        <v>16</v>
      </c>
      <c r="S277" s="6" t="s">
        <v>64</v>
      </c>
      <c r="T277" s="6" t="s">
        <v>60</v>
      </c>
      <c r="U277" s="6">
        <v>21</v>
      </c>
      <c r="V277" s="26">
        <f t="shared" si="19"/>
        <v>7.9587660122792394E-4</v>
      </c>
      <c r="W277" s="26">
        <f>SUM($V$2:V276)</f>
        <v>0.83028878950958884</v>
      </c>
      <c r="X277" s="24">
        <v>0</v>
      </c>
    </row>
    <row r="278" spans="7:24">
      <c r="G278" s="6" t="s">
        <v>42</v>
      </c>
      <c r="H278" s="6" t="s">
        <v>47</v>
      </c>
      <c r="I278" s="6">
        <v>50</v>
      </c>
      <c r="K278" t="str" cm="1">
        <f t="array" ref="K278:L278">_xlfn._xlws.SORT(G278:H278,,1,TRUE)</f>
        <v>MA</v>
      </c>
      <c r="L278" t="str">
        <v>TX</v>
      </c>
      <c r="M278">
        <f t="shared" si="16"/>
        <v>50</v>
      </c>
      <c r="N278" t="str">
        <f t="shared" si="17"/>
        <v>MATX</v>
      </c>
      <c r="O278">
        <f t="shared" si="18"/>
        <v>110</v>
      </c>
      <c r="S278" s="6" t="s">
        <v>55</v>
      </c>
      <c r="T278" s="6" t="s">
        <v>58</v>
      </c>
      <c r="U278" s="6">
        <v>20</v>
      </c>
      <c r="V278" s="26">
        <f t="shared" si="19"/>
        <v>7.5797771545516566E-4</v>
      </c>
      <c r="W278" s="26">
        <f>SUM($V$2:V277)</f>
        <v>0.83108466611081677</v>
      </c>
      <c r="X278" s="24">
        <v>1</v>
      </c>
    </row>
    <row r="279" spans="7:24">
      <c r="G279" s="6" t="s">
        <v>79</v>
      </c>
      <c r="H279" s="6" t="s">
        <v>59</v>
      </c>
      <c r="I279" s="6">
        <v>25</v>
      </c>
      <c r="K279" t="str" cm="1">
        <f t="array" ref="K279:L279">_xlfn._xlws.SORT(G279:H279,,1,TRUE)</f>
        <v>MN</v>
      </c>
      <c r="L279" t="str">
        <v>ND</v>
      </c>
      <c r="M279">
        <f t="shared" si="16"/>
        <v>25</v>
      </c>
      <c r="N279" t="str">
        <f t="shared" si="17"/>
        <v>MNND</v>
      </c>
      <c r="O279">
        <f t="shared" si="18"/>
        <v>42</v>
      </c>
      <c r="S279" s="6" t="s">
        <v>62</v>
      </c>
      <c r="T279" s="6" t="s">
        <v>45</v>
      </c>
      <c r="U279" s="6">
        <v>20</v>
      </c>
      <c r="V279" s="26">
        <f t="shared" si="19"/>
        <v>7.5797771545516566E-4</v>
      </c>
      <c r="W279" s="26">
        <f>SUM($V$2:V278)</f>
        <v>0.83184264382627193</v>
      </c>
      <c r="X279" s="24">
        <v>0</v>
      </c>
    </row>
    <row r="280" spans="7:24">
      <c r="G280" s="6" t="s">
        <v>39</v>
      </c>
      <c r="H280" s="6" t="s">
        <v>37</v>
      </c>
      <c r="I280" s="6">
        <v>49</v>
      </c>
      <c r="K280" t="str" cm="1">
        <f t="array" ref="K280:L280">_xlfn._xlws.SORT(G280:H280,,1,TRUE)</f>
        <v>FL</v>
      </c>
      <c r="L280" t="str">
        <v>MD</v>
      </c>
      <c r="M280">
        <f t="shared" si="16"/>
        <v>49</v>
      </c>
      <c r="N280" t="str">
        <f t="shared" si="17"/>
        <v>FLMD</v>
      </c>
      <c r="O280">
        <f t="shared" si="18"/>
        <v>88</v>
      </c>
      <c r="S280" s="6" t="s">
        <v>45</v>
      </c>
      <c r="T280" s="6" t="s">
        <v>37</v>
      </c>
      <c r="U280" s="6">
        <v>20</v>
      </c>
      <c r="V280" s="26">
        <f t="shared" si="19"/>
        <v>7.5797771545516566E-4</v>
      </c>
      <c r="W280" s="26">
        <f>SUM($V$2:V279)</f>
        <v>0.83260062154172709</v>
      </c>
      <c r="X280" s="24">
        <v>0</v>
      </c>
    </row>
    <row r="281" spans="7:24">
      <c r="G281" s="6" t="s">
        <v>34</v>
      </c>
      <c r="H281" s="6" t="s">
        <v>49</v>
      </c>
      <c r="I281" s="6">
        <v>25</v>
      </c>
      <c r="K281" t="str" cm="1">
        <f t="array" ref="K281:L281">_xlfn._xlws.SORT(G281:H281,,1,TRUE)</f>
        <v>AZ</v>
      </c>
      <c r="L281" t="str">
        <v>NV</v>
      </c>
      <c r="M281">
        <f t="shared" si="16"/>
        <v>25</v>
      </c>
      <c r="N281" t="str">
        <f t="shared" si="17"/>
        <v>AZNV</v>
      </c>
      <c r="O281">
        <f t="shared" si="18"/>
        <v>52</v>
      </c>
      <c r="S281" s="6" t="s">
        <v>50</v>
      </c>
      <c r="T281" s="6" t="s">
        <v>61</v>
      </c>
      <c r="U281" s="6">
        <v>20</v>
      </c>
      <c r="V281" s="26">
        <f t="shared" si="19"/>
        <v>7.5797771545516566E-4</v>
      </c>
      <c r="W281" s="26">
        <f>SUM($V$2:V280)</f>
        <v>0.83335859925718225</v>
      </c>
      <c r="X281" s="24">
        <v>1</v>
      </c>
    </row>
    <row r="282" spans="7:24">
      <c r="G282" s="6" t="s">
        <v>65</v>
      </c>
      <c r="H282" s="6" t="s">
        <v>56</v>
      </c>
      <c r="I282" s="6">
        <v>40</v>
      </c>
      <c r="K282" t="str" cm="1">
        <f t="array" ref="K282:L282">_xlfn._xlws.SORT(G282:H282,,1,TRUE)</f>
        <v>AL</v>
      </c>
      <c r="L282" t="str">
        <v>UT</v>
      </c>
      <c r="M282">
        <f t="shared" si="16"/>
        <v>40</v>
      </c>
      <c r="N282" t="str">
        <f t="shared" si="17"/>
        <v>ALUT</v>
      </c>
      <c r="O282">
        <f t="shared" si="18"/>
        <v>68</v>
      </c>
      <c r="S282" s="6" t="s">
        <v>75</v>
      </c>
      <c r="T282" s="6" t="s">
        <v>64</v>
      </c>
      <c r="U282" s="6">
        <v>19</v>
      </c>
      <c r="V282" s="26">
        <f t="shared" si="19"/>
        <v>7.2007882968240739E-4</v>
      </c>
      <c r="W282" s="26">
        <f>SUM($V$2:V281)</f>
        <v>0.83411657697263741</v>
      </c>
      <c r="X282" s="24">
        <v>0</v>
      </c>
    </row>
    <row r="283" spans="7:24">
      <c r="G283" s="6" t="s">
        <v>42</v>
      </c>
      <c r="H283" s="6" t="s">
        <v>32</v>
      </c>
      <c r="I283" s="6">
        <v>39</v>
      </c>
      <c r="K283" t="str" cm="1">
        <f t="array" ref="K283:L283">_xlfn._xlws.SORT(G283:H283,,1,TRUE)</f>
        <v>NJ</v>
      </c>
      <c r="L283" t="str">
        <v>TX</v>
      </c>
      <c r="M283">
        <f t="shared" si="16"/>
        <v>39</v>
      </c>
      <c r="N283" t="str">
        <f t="shared" si="17"/>
        <v>NJTX</v>
      </c>
      <c r="O283">
        <f t="shared" si="18"/>
        <v>80</v>
      </c>
      <c r="S283" s="6" t="s">
        <v>55</v>
      </c>
      <c r="T283" s="6" t="s">
        <v>64</v>
      </c>
      <c r="U283" s="6">
        <v>19</v>
      </c>
      <c r="V283" s="26">
        <f t="shared" si="19"/>
        <v>7.2007882968240739E-4</v>
      </c>
      <c r="W283" s="26">
        <f>SUM($V$2:V282)</f>
        <v>0.8348366558023198</v>
      </c>
      <c r="X283" s="24">
        <v>0</v>
      </c>
    </row>
    <row r="284" spans="7:24">
      <c r="G284" s="6" t="s">
        <v>32</v>
      </c>
      <c r="H284" s="6" t="s">
        <v>47</v>
      </c>
      <c r="I284" s="6">
        <v>39</v>
      </c>
      <c r="K284" t="str" cm="1">
        <f t="array" ref="K284:L284">_xlfn._xlws.SORT(G284:H284,,1,TRUE)</f>
        <v>MA</v>
      </c>
      <c r="L284" t="str">
        <v>NJ</v>
      </c>
      <c r="M284">
        <f t="shared" si="16"/>
        <v>39</v>
      </c>
      <c r="N284" t="str">
        <f t="shared" si="17"/>
        <v>MANJ</v>
      </c>
      <c r="O284">
        <f t="shared" si="18"/>
        <v>78</v>
      </c>
      <c r="S284" s="6" t="s">
        <v>49</v>
      </c>
      <c r="T284" s="6" t="s">
        <v>63</v>
      </c>
      <c r="U284" s="6">
        <v>19</v>
      </c>
      <c r="V284" s="26">
        <f t="shared" si="19"/>
        <v>7.2007882968240739E-4</v>
      </c>
      <c r="W284" s="26">
        <f>SUM($V$2:V283)</f>
        <v>0.8355567346320022</v>
      </c>
      <c r="X284" s="24">
        <v>0</v>
      </c>
    </row>
    <row r="285" spans="7:24">
      <c r="G285" s="6" t="s">
        <v>50</v>
      </c>
      <c r="H285" s="6" t="s">
        <v>31</v>
      </c>
      <c r="I285" s="6">
        <v>39</v>
      </c>
      <c r="K285" t="str" cm="1">
        <f t="array" ref="K285:L285">_xlfn._xlws.SORT(G285:H285,,1,TRUE)</f>
        <v>IL</v>
      </c>
      <c r="L285" t="str">
        <v>NY</v>
      </c>
      <c r="M285">
        <f t="shared" si="16"/>
        <v>39</v>
      </c>
      <c r="N285" t="str">
        <f t="shared" si="17"/>
        <v>ILNY</v>
      </c>
      <c r="O285">
        <f t="shared" si="18"/>
        <v>71</v>
      </c>
      <c r="S285" s="6" t="s">
        <v>49</v>
      </c>
      <c r="T285" s="6" t="s">
        <v>62</v>
      </c>
      <c r="U285" s="6">
        <v>19</v>
      </c>
      <c r="V285" s="26">
        <f t="shared" si="19"/>
        <v>7.2007882968240739E-4</v>
      </c>
      <c r="W285" s="26">
        <f>SUM($V$2:V284)</f>
        <v>0.83627681346168459</v>
      </c>
      <c r="X285" s="24">
        <v>0</v>
      </c>
    </row>
    <row r="286" spans="7:24">
      <c r="G286" s="6" t="s">
        <v>36</v>
      </c>
      <c r="H286" s="6" t="s">
        <v>47</v>
      </c>
      <c r="I286" s="6">
        <v>38</v>
      </c>
      <c r="K286" t="str" cm="1">
        <f t="array" ref="K286:L286">_xlfn._xlws.SORT(G286:H286,,1,TRUE)</f>
        <v>MA</v>
      </c>
      <c r="L286" t="str">
        <v>VA</v>
      </c>
      <c r="M286">
        <f t="shared" si="16"/>
        <v>38</v>
      </c>
      <c r="N286" t="str">
        <f t="shared" si="17"/>
        <v>MAVA</v>
      </c>
      <c r="O286">
        <f t="shared" si="18"/>
        <v>85</v>
      </c>
      <c r="S286" s="6" t="s">
        <v>35</v>
      </c>
      <c r="T286" s="6" t="s">
        <v>38</v>
      </c>
      <c r="U286" s="6">
        <v>19</v>
      </c>
      <c r="V286" s="26">
        <f t="shared" si="19"/>
        <v>7.2007882968240739E-4</v>
      </c>
      <c r="W286" s="26">
        <f>SUM($V$2:V285)</f>
        <v>0.83699689229136698</v>
      </c>
      <c r="X286" s="24">
        <v>0</v>
      </c>
    </row>
    <row r="287" spans="7:24">
      <c r="G287" s="6" t="s">
        <v>36</v>
      </c>
      <c r="H287" s="6" t="s">
        <v>32</v>
      </c>
      <c r="I287" s="6">
        <v>35</v>
      </c>
      <c r="K287" t="str" cm="1">
        <f t="array" ref="K287:L287">_xlfn._xlws.SORT(G287:H287,,1,TRUE)</f>
        <v>NJ</v>
      </c>
      <c r="L287" t="str">
        <v>VA</v>
      </c>
      <c r="M287">
        <f t="shared" si="16"/>
        <v>35</v>
      </c>
      <c r="N287" t="str">
        <f t="shared" si="17"/>
        <v>NJVA</v>
      </c>
      <c r="O287">
        <f t="shared" si="18"/>
        <v>57</v>
      </c>
      <c r="S287" s="6" t="s">
        <v>52</v>
      </c>
      <c r="T287" s="6" t="s">
        <v>33</v>
      </c>
      <c r="U287" s="6">
        <v>19</v>
      </c>
      <c r="V287" s="26">
        <f t="shared" si="19"/>
        <v>7.2007882968240739E-4</v>
      </c>
      <c r="W287" s="26">
        <f>SUM($V$2:V286)</f>
        <v>0.83771697112104937</v>
      </c>
      <c r="X287" s="24">
        <v>0</v>
      </c>
    </row>
    <row r="288" spans="7:24">
      <c r="G288" s="6" t="s">
        <v>40</v>
      </c>
      <c r="H288" s="6" t="s">
        <v>54</v>
      </c>
      <c r="I288" s="6">
        <v>30</v>
      </c>
      <c r="K288" t="str" cm="1">
        <f t="array" ref="K288:L288">_xlfn._xlws.SORT(G288:H288,,1,TRUE)</f>
        <v>NC</v>
      </c>
      <c r="L288" t="str">
        <v>OH</v>
      </c>
      <c r="M288">
        <f t="shared" si="16"/>
        <v>30</v>
      </c>
      <c r="N288" t="str">
        <f t="shared" si="17"/>
        <v>NCOH</v>
      </c>
      <c r="O288">
        <f t="shared" si="18"/>
        <v>52</v>
      </c>
      <c r="S288" s="6" t="s">
        <v>38</v>
      </c>
      <c r="T288" s="6" t="s">
        <v>47</v>
      </c>
      <c r="U288" s="6">
        <v>19</v>
      </c>
      <c r="V288" s="26">
        <f t="shared" si="19"/>
        <v>7.2007882968240739E-4</v>
      </c>
      <c r="W288" s="26">
        <f>SUM($V$2:V287)</f>
        <v>0.83843704995073176</v>
      </c>
      <c r="X288" s="24">
        <v>0</v>
      </c>
    </row>
    <row r="289" spans="7:24">
      <c r="G289" s="6" t="s">
        <v>72</v>
      </c>
      <c r="H289" s="6" t="s">
        <v>76</v>
      </c>
      <c r="I289" s="6">
        <v>24</v>
      </c>
      <c r="K289" t="str" cm="1">
        <f t="array" ref="K289:L289">_xlfn._xlws.SORT(G289:H289,,1,TRUE)</f>
        <v>IA</v>
      </c>
      <c r="L289" t="str">
        <v>SD</v>
      </c>
      <c r="M289">
        <f t="shared" si="16"/>
        <v>24</v>
      </c>
      <c r="N289" t="str">
        <f t="shared" si="17"/>
        <v>IASD</v>
      </c>
      <c r="O289">
        <f t="shared" si="18"/>
        <v>54</v>
      </c>
      <c r="S289" s="6" t="s">
        <v>39</v>
      </c>
      <c r="T289" s="6" t="s">
        <v>65</v>
      </c>
      <c r="U289" s="6">
        <v>19</v>
      </c>
      <c r="V289" s="26">
        <f t="shared" si="19"/>
        <v>7.2007882968240739E-4</v>
      </c>
      <c r="W289" s="26">
        <f>SUM($V$2:V288)</f>
        <v>0.83915712878041415</v>
      </c>
      <c r="X289" s="24">
        <v>0</v>
      </c>
    </row>
    <row r="290" spans="7:24">
      <c r="G290" s="6" t="s">
        <v>43</v>
      </c>
      <c r="H290" s="6" t="s">
        <v>42</v>
      </c>
      <c r="I290" s="6">
        <v>29</v>
      </c>
      <c r="K290" t="str" cm="1">
        <f t="array" ref="K290:L290">_xlfn._xlws.SORT(G290:H290,,1,TRUE)</f>
        <v>MO</v>
      </c>
      <c r="L290" t="str">
        <v>TX</v>
      </c>
      <c r="M290">
        <f t="shared" si="16"/>
        <v>29</v>
      </c>
      <c r="N290" t="str">
        <f t="shared" si="17"/>
        <v>MOTX</v>
      </c>
      <c r="O290">
        <f t="shared" si="18"/>
        <v>47</v>
      </c>
      <c r="S290" s="6" t="s">
        <v>39</v>
      </c>
      <c r="T290" s="6" t="s">
        <v>34</v>
      </c>
      <c r="U290" s="6">
        <v>19</v>
      </c>
      <c r="V290" s="26">
        <f t="shared" si="19"/>
        <v>7.2007882968240739E-4</v>
      </c>
      <c r="W290" s="26">
        <f>SUM($V$2:V289)</f>
        <v>0.83987720761009654</v>
      </c>
      <c r="X290" s="24">
        <v>0</v>
      </c>
    </row>
    <row r="291" spans="7:24">
      <c r="G291" s="6" t="s">
        <v>35</v>
      </c>
      <c r="H291" s="6" t="s">
        <v>37</v>
      </c>
      <c r="I291" s="6">
        <v>25</v>
      </c>
      <c r="K291" t="str" cm="1">
        <f t="array" ref="K291:L291">_xlfn._xlws.SORT(G291:H291,,1,TRUE)</f>
        <v>CA</v>
      </c>
      <c r="L291" t="str">
        <v>MD</v>
      </c>
      <c r="M291">
        <f t="shared" si="16"/>
        <v>25</v>
      </c>
      <c r="N291" t="str">
        <f t="shared" si="17"/>
        <v>CAMD</v>
      </c>
      <c r="O291">
        <f t="shared" si="18"/>
        <v>44</v>
      </c>
      <c r="S291" s="6" t="s">
        <v>45</v>
      </c>
      <c r="T291" s="6" t="s">
        <v>58</v>
      </c>
      <c r="U291" s="6">
        <v>19</v>
      </c>
      <c r="V291" s="26">
        <f t="shared" si="19"/>
        <v>7.2007882968240739E-4</v>
      </c>
      <c r="W291" s="26">
        <f>SUM($V$2:V290)</f>
        <v>0.84059728643977893</v>
      </c>
      <c r="X291" s="24">
        <v>0</v>
      </c>
    </row>
    <row r="292" spans="7:24">
      <c r="G292" s="6" t="s">
        <v>31</v>
      </c>
      <c r="H292" s="6" t="s">
        <v>38</v>
      </c>
      <c r="I292" s="6">
        <v>22</v>
      </c>
      <c r="K292" t="str" cm="1">
        <f t="array" ref="K292:L292">_xlfn._xlws.SORT(G292:H292,,1,TRUE)</f>
        <v>DC</v>
      </c>
      <c r="L292" t="str">
        <v>NY</v>
      </c>
      <c r="M292">
        <f t="shared" si="16"/>
        <v>22</v>
      </c>
      <c r="N292" t="str">
        <f t="shared" si="17"/>
        <v>DCNY</v>
      </c>
      <c r="O292">
        <f t="shared" si="18"/>
        <v>39</v>
      </c>
      <c r="S292" s="6" t="s">
        <v>37</v>
      </c>
      <c r="T292" s="6" t="s">
        <v>68</v>
      </c>
      <c r="U292" s="6">
        <v>19</v>
      </c>
      <c r="V292" s="26">
        <f t="shared" si="19"/>
        <v>7.2007882968240739E-4</v>
      </c>
      <c r="W292" s="26">
        <f>SUM($V$2:V291)</f>
        <v>0.84131736526946133</v>
      </c>
      <c r="X292" s="24">
        <v>0</v>
      </c>
    </row>
    <row r="293" spans="7:24">
      <c r="G293" s="6" t="s">
        <v>35</v>
      </c>
      <c r="H293" s="6" t="s">
        <v>57</v>
      </c>
      <c r="I293" s="6">
        <v>21</v>
      </c>
      <c r="K293" t="str" cm="1">
        <f t="array" ref="K293:L293">_xlfn._xlws.SORT(G293:H293,,1,TRUE)</f>
        <v>CA</v>
      </c>
      <c r="L293" t="str">
        <v>IN</v>
      </c>
      <c r="M293">
        <f t="shared" si="16"/>
        <v>21</v>
      </c>
      <c r="N293" t="str">
        <f t="shared" si="17"/>
        <v>CAIN</v>
      </c>
      <c r="O293">
        <f t="shared" si="18"/>
        <v>49</v>
      </c>
      <c r="S293" s="6" t="s">
        <v>59</v>
      </c>
      <c r="T293" s="6" t="s">
        <v>64</v>
      </c>
      <c r="U293" s="6">
        <v>19</v>
      </c>
      <c r="V293" s="26">
        <f t="shared" si="19"/>
        <v>7.2007882968240739E-4</v>
      </c>
      <c r="W293" s="26">
        <f>SUM($V$2:V292)</f>
        <v>0.84203744409914372</v>
      </c>
      <c r="X293" s="24">
        <v>0</v>
      </c>
    </row>
    <row r="294" spans="7:24">
      <c r="G294" s="6" t="s">
        <v>36</v>
      </c>
      <c r="H294" s="6" t="s">
        <v>45</v>
      </c>
      <c r="I294" s="6">
        <v>21</v>
      </c>
      <c r="K294" t="str" cm="1">
        <f t="array" ref="K294:L294">_xlfn._xlws.SORT(G294:H294,,1,TRUE)</f>
        <v>GA</v>
      </c>
      <c r="L294" t="str">
        <v>VA</v>
      </c>
      <c r="M294">
        <f t="shared" si="16"/>
        <v>21</v>
      </c>
      <c r="N294" t="str">
        <f t="shared" si="17"/>
        <v>GAVA</v>
      </c>
      <c r="O294">
        <f t="shared" si="18"/>
        <v>40</v>
      </c>
      <c r="S294" s="6" t="s">
        <v>74</v>
      </c>
      <c r="T294" s="6" t="s">
        <v>42</v>
      </c>
      <c r="U294" s="6">
        <v>19</v>
      </c>
      <c r="V294" s="26">
        <f t="shared" si="19"/>
        <v>7.2007882968240739E-4</v>
      </c>
      <c r="W294" s="26">
        <f>SUM($V$2:V293)</f>
        <v>0.84275752292882611</v>
      </c>
      <c r="X294" s="24">
        <v>0</v>
      </c>
    </row>
    <row r="295" spans="7:24">
      <c r="G295" s="6" t="s">
        <v>65</v>
      </c>
      <c r="H295" s="6" t="s">
        <v>49</v>
      </c>
      <c r="I295" s="6">
        <v>23</v>
      </c>
      <c r="K295" t="str" cm="1">
        <f t="array" ref="K295:L295">_xlfn._xlws.SORT(G295:H295,,1,TRUE)</f>
        <v>AZ</v>
      </c>
      <c r="L295" t="str">
        <v>UT</v>
      </c>
      <c r="M295">
        <f t="shared" si="16"/>
        <v>23</v>
      </c>
      <c r="N295" t="str">
        <f t="shared" si="17"/>
        <v>AZUT</v>
      </c>
      <c r="O295">
        <f t="shared" si="18"/>
        <v>34</v>
      </c>
      <c r="S295" s="6" t="s">
        <v>78</v>
      </c>
      <c r="T295" s="6" t="s">
        <v>33</v>
      </c>
      <c r="U295" s="6">
        <v>19</v>
      </c>
      <c r="V295" s="26">
        <f t="shared" si="19"/>
        <v>7.2007882968240739E-4</v>
      </c>
      <c r="W295" s="26">
        <f>SUM($V$2:V294)</f>
        <v>0.8434776017585085</v>
      </c>
      <c r="X295" s="24">
        <v>0</v>
      </c>
    </row>
    <row r="296" spans="7:24">
      <c r="G296" s="6" t="s">
        <v>47</v>
      </c>
      <c r="H296" s="6" t="s">
        <v>64</v>
      </c>
      <c r="I296" s="6">
        <v>21</v>
      </c>
      <c r="K296" t="str" cm="1">
        <f t="array" ref="K296:L296">_xlfn._xlws.SORT(G296:H296,,1,TRUE)</f>
        <v>MA</v>
      </c>
      <c r="L296" t="str">
        <v>WA</v>
      </c>
      <c r="M296">
        <f t="shared" si="16"/>
        <v>21</v>
      </c>
      <c r="N296" t="str">
        <f t="shared" si="17"/>
        <v>MAWA</v>
      </c>
      <c r="O296">
        <f t="shared" si="18"/>
        <v>40</v>
      </c>
      <c r="S296" s="6" t="s">
        <v>31</v>
      </c>
      <c r="T296" s="6" t="s">
        <v>68</v>
      </c>
      <c r="U296" s="6">
        <v>19</v>
      </c>
      <c r="V296" s="26">
        <f t="shared" si="19"/>
        <v>7.2007882968240739E-4</v>
      </c>
      <c r="W296" s="26">
        <f>SUM($V$2:V295)</f>
        <v>0.84419768058819089</v>
      </c>
      <c r="X296" s="24">
        <v>0</v>
      </c>
    </row>
    <row r="297" spans="7:24">
      <c r="G297" s="6" t="s">
        <v>45</v>
      </c>
      <c r="H297" s="6" t="s">
        <v>33</v>
      </c>
      <c r="I297" s="6">
        <v>21</v>
      </c>
      <c r="K297" t="str" cm="1">
        <f t="array" ref="K297:L297">_xlfn._xlws.SORT(G297:H297,,1,TRUE)</f>
        <v>GA</v>
      </c>
      <c r="L297" t="str">
        <v>PA</v>
      </c>
      <c r="M297">
        <f t="shared" si="16"/>
        <v>21</v>
      </c>
      <c r="N297" t="str">
        <f t="shared" si="17"/>
        <v>GAPA</v>
      </c>
      <c r="O297">
        <f t="shared" si="18"/>
        <v>38</v>
      </c>
      <c r="S297" s="6" t="s">
        <v>54</v>
      </c>
      <c r="T297" s="6" t="s">
        <v>64</v>
      </c>
      <c r="U297" s="6">
        <v>19</v>
      </c>
      <c r="V297" s="26">
        <f t="shared" si="19"/>
        <v>7.2007882968240739E-4</v>
      </c>
      <c r="W297" s="26">
        <f>SUM($V$2:V296)</f>
        <v>0.84491775941787328</v>
      </c>
      <c r="X297" s="24">
        <v>0</v>
      </c>
    </row>
    <row r="298" spans="7:24">
      <c r="G298" s="6" t="s">
        <v>57</v>
      </c>
      <c r="H298" s="6" t="s">
        <v>53</v>
      </c>
      <c r="I298" s="6">
        <v>23</v>
      </c>
      <c r="K298" t="str" cm="1">
        <f t="array" ref="K298:L298">_xlfn._xlws.SORT(G298:H298,,1,TRUE)</f>
        <v>IN</v>
      </c>
      <c r="L298" t="str">
        <v>MI</v>
      </c>
      <c r="M298">
        <f t="shared" si="16"/>
        <v>23</v>
      </c>
      <c r="N298" t="str">
        <f t="shared" si="17"/>
        <v>INMI</v>
      </c>
      <c r="O298">
        <f t="shared" si="18"/>
        <v>56</v>
      </c>
      <c r="S298" s="6" t="s">
        <v>63</v>
      </c>
      <c r="T298" s="6" t="s">
        <v>33</v>
      </c>
      <c r="U298" s="6">
        <v>19</v>
      </c>
      <c r="V298" s="26">
        <f t="shared" si="19"/>
        <v>7.2007882968240739E-4</v>
      </c>
      <c r="W298" s="26">
        <f>SUM($V$2:V297)</f>
        <v>0.84563783824755567</v>
      </c>
      <c r="X298" s="24">
        <v>0</v>
      </c>
    </row>
    <row r="299" spans="7:24">
      <c r="G299" s="6" t="s">
        <v>58</v>
      </c>
      <c r="H299" s="6" t="s">
        <v>39</v>
      </c>
      <c r="I299" s="6">
        <v>21</v>
      </c>
      <c r="K299" t="str" cm="1">
        <f t="array" ref="K299:L299">_xlfn._xlws.SORT(G299:H299,,1,TRUE)</f>
        <v>FL</v>
      </c>
      <c r="L299" t="str">
        <v>LA</v>
      </c>
      <c r="M299">
        <f t="shared" si="16"/>
        <v>21</v>
      </c>
      <c r="N299" t="str">
        <f t="shared" si="17"/>
        <v>FLLA</v>
      </c>
      <c r="O299">
        <f t="shared" si="18"/>
        <v>40</v>
      </c>
      <c r="S299" s="6" t="s">
        <v>41</v>
      </c>
      <c r="T299" s="6" t="s">
        <v>42</v>
      </c>
      <c r="U299" s="6">
        <v>19</v>
      </c>
      <c r="V299" s="26">
        <f t="shared" si="19"/>
        <v>7.2007882968240739E-4</v>
      </c>
      <c r="W299" s="26">
        <f>SUM($V$2:V298)</f>
        <v>0.84635791707723806</v>
      </c>
      <c r="X299" s="24">
        <v>0</v>
      </c>
    </row>
    <row r="300" spans="7:24">
      <c r="G300" s="6" t="s">
        <v>65</v>
      </c>
      <c r="H300" s="6" t="s">
        <v>42</v>
      </c>
      <c r="I300" s="6">
        <v>20</v>
      </c>
      <c r="K300" t="str" cm="1">
        <f t="array" ref="K300:L300">_xlfn._xlws.SORT(G300:H300,,1,TRUE)</f>
        <v>TX</v>
      </c>
      <c r="L300" t="str">
        <v>UT</v>
      </c>
      <c r="M300">
        <f t="shared" si="16"/>
        <v>20</v>
      </c>
      <c r="N300" t="str">
        <f t="shared" si="17"/>
        <v>TXUT</v>
      </c>
      <c r="O300">
        <f t="shared" si="18"/>
        <v>34</v>
      </c>
      <c r="S300" s="6" t="s">
        <v>75</v>
      </c>
      <c r="T300" s="6" t="s">
        <v>39</v>
      </c>
      <c r="U300" s="6">
        <v>18</v>
      </c>
      <c r="V300" s="26">
        <f t="shared" si="19"/>
        <v>6.8217994390964911E-4</v>
      </c>
      <c r="W300" s="26">
        <f>SUM($V$2:V299)</f>
        <v>0.84707799590692046</v>
      </c>
      <c r="X300" s="24">
        <v>0</v>
      </c>
    </row>
    <row r="301" spans="7:24">
      <c r="G301" s="6" t="s">
        <v>45</v>
      </c>
      <c r="H301" s="6" t="s">
        <v>36</v>
      </c>
      <c r="I301" s="6">
        <v>19</v>
      </c>
      <c r="K301" t="str" cm="1">
        <f t="array" ref="K301:L301">_xlfn._xlws.SORT(G301:H301,,1,TRUE)</f>
        <v>GA</v>
      </c>
      <c r="L301" t="str">
        <v>VA</v>
      </c>
      <c r="M301">
        <f t="shared" si="16"/>
        <v>19</v>
      </c>
      <c r="N301" t="str">
        <f t="shared" si="17"/>
        <v>GAVA</v>
      </c>
      <c r="O301">
        <f t="shared" si="18"/>
        <v>40</v>
      </c>
      <c r="S301" s="6" t="s">
        <v>49</v>
      </c>
      <c r="T301" s="6" t="s">
        <v>68</v>
      </c>
      <c r="U301" s="6">
        <v>18</v>
      </c>
      <c r="V301" s="26">
        <f t="shared" si="19"/>
        <v>6.8217994390964911E-4</v>
      </c>
      <c r="W301" s="26">
        <f>SUM($V$2:V300)</f>
        <v>0.84776017585083008</v>
      </c>
      <c r="X301" s="24">
        <v>0</v>
      </c>
    </row>
    <row r="302" spans="7:24">
      <c r="G302" s="6" t="s">
        <v>52</v>
      </c>
      <c r="H302" s="6" t="s">
        <v>46</v>
      </c>
      <c r="I302" s="6">
        <v>23</v>
      </c>
      <c r="K302" t="str" cm="1">
        <f t="array" ref="K302:L302">_xlfn._xlws.SORT(G302:H302,,1,TRUE)</f>
        <v>CT</v>
      </c>
      <c r="L302" t="str">
        <v>RI</v>
      </c>
      <c r="M302">
        <f t="shared" si="16"/>
        <v>23</v>
      </c>
      <c r="N302" t="str">
        <f t="shared" si="17"/>
        <v>CTRI</v>
      </c>
      <c r="O302">
        <f t="shared" si="18"/>
        <v>50</v>
      </c>
      <c r="S302" s="6" t="s">
        <v>49</v>
      </c>
      <c r="T302" s="6" t="s">
        <v>71</v>
      </c>
      <c r="U302" s="6">
        <v>18</v>
      </c>
      <c r="V302" s="26">
        <f t="shared" si="19"/>
        <v>6.8217994390964911E-4</v>
      </c>
      <c r="W302" s="26">
        <f>SUM($V$2:V301)</f>
        <v>0.8484423557947397</v>
      </c>
      <c r="X302" s="24">
        <v>0</v>
      </c>
    </row>
    <row r="303" spans="7:24">
      <c r="G303" s="6" t="s">
        <v>61</v>
      </c>
      <c r="H303" s="6" t="s">
        <v>42</v>
      </c>
      <c r="I303" s="6">
        <v>19</v>
      </c>
      <c r="K303" t="str" cm="1">
        <f t="array" ref="K303:L303">_xlfn._xlws.SORT(G303:H303,,1,TRUE)</f>
        <v>KY</v>
      </c>
      <c r="L303" t="str">
        <v>TX</v>
      </c>
      <c r="M303">
        <f t="shared" si="16"/>
        <v>19</v>
      </c>
      <c r="N303" t="str">
        <f t="shared" si="17"/>
        <v>KYTX</v>
      </c>
      <c r="O303">
        <f t="shared" si="18"/>
        <v>42</v>
      </c>
      <c r="S303" s="6" t="s">
        <v>62</v>
      </c>
      <c r="T303" s="6" t="s">
        <v>47</v>
      </c>
      <c r="U303" s="6">
        <v>18</v>
      </c>
      <c r="V303" s="26">
        <f t="shared" si="19"/>
        <v>6.8217994390964911E-4</v>
      </c>
      <c r="W303" s="26">
        <f>SUM($V$2:V302)</f>
        <v>0.84912453573864932</v>
      </c>
      <c r="X303" s="24">
        <v>0</v>
      </c>
    </row>
    <row r="304" spans="7:24">
      <c r="G304" s="6" t="s">
        <v>47</v>
      </c>
      <c r="H304" s="6" t="s">
        <v>73</v>
      </c>
      <c r="I304" s="6">
        <v>23</v>
      </c>
      <c r="K304" t="str" cm="1">
        <f t="array" ref="K304:L304">_xlfn._xlws.SORT(G304:H304,,1,TRUE)</f>
        <v>MA</v>
      </c>
      <c r="L304" t="str">
        <v>VT</v>
      </c>
      <c r="M304">
        <f t="shared" si="16"/>
        <v>23</v>
      </c>
      <c r="N304" t="str">
        <f t="shared" si="17"/>
        <v>MAVT</v>
      </c>
      <c r="O304">
        <f t="shared" si="18"/>
        <v>35</v>
      </c>
      <c r="S304" s="6" t="s">
        <v>52</v>
      </c>
      <c r="T304" s="6" t="s">
        <v>37</v>
      </c>
      <c r="U304" s="6">
        <v>18</v>
      </c>
      <c r="V304" s="26">
        <f t="shared" si="19"/>
        <v>6.8217994390964911E-4</v>
      </c>
      <c r="W304" s="26">
        <f>SUM($V$2:V303)</f>
        <v>0.84980671568255894</v>
      </c>
      <c r="X304" s="24">
        <v>0</v>
      </c>
    </row>
    <row r="305" spans="7:24">
      <c r="G305" s="6" t="s">
        <v>62</v>
      </c>
      <c r="H305" s="6" t="s">
        <v>50</v>
      </c>
      <c r="I305" s="6">
        <v>18</v>
      </c>
      <c r="K305" t="str" cm="1">
        <f t="array" ref="K305:L305">_xlfn._xlws.SORT(G305:H305,,1,TRUE)</f>
        <v>CO</v>
      </c>
      <c r="L305" t="str">
        <v>IL</v>
      </c>
      <c r="M305">
        <f t="shared" si="16"/>
        <v>18</v>
      </c>
      <c r="N305" t="str">
        <f t="shared" si="17"/>
        <v>COIL</v>
      </c>
      <c r="O305">
        <f t="shared" si="18"/>
        <v>24</v>
      </c>
      <c r="S305" s="6" t="s">
        <v>44</v>
      </c>
      <c r="T305" s="6" t="s">
        <v>42</v>
      </c>
      <c r="U305" s="6">
        <v>18</v>
      </c>
      <c r="V305" s="26">
        <f t="shared" si="19"/>
        <v>6.8217994390964911E-4</v>
      </c>
      <c r="W305" s="26">
        <f>SUM($V$2:V304)</f>
        <v>0.85048889562646857</v>
      </c>
      <c r="X305" s="24">
        <v>0</v>
      </c>
    </row>
    <row r="306" spans="7:24">
      <c r="G306" s="6" t="s">
        <v>31</v>
      </c>
      <c r="H306" s="6" t="s">
        <v>57</v>
      </c>
      <c r="I306" s="6">
        <v>17</v>
      </c>
      <c r="K306" t="str" cm="1">
        <f t="array" ref="K306:L306">_xlfn._xlws.SORT(G306:H306,,1,TRUE)</f>
        <v>IN</v>
      </c>
      <c r="L306" t="str">
        <v>NY</v>
      </c>
      <c r="M306">
        <f t="shared" si="16"/>
        <v>17</v>
      </c>
      <c r="N306" t="str">
        <f t="shared" si="17"/>
        <v>INNY</v>
      </c>
      <c r="O306">
        <f t="shared" si="18"/>
        <v>37</v>
      </c>
      <c r="S306" s="6" t="s">
        <v>44</v>
      </c>
      <c r="T306" s="6" t="s">
        <v>54</v>
      </c>
      <c r="U306" s="6">
        <v>18</v>
      </c>
      <c r="V306" s="26">
        <f t="shared" si="19"/>
        <v>6.8217994390964911E-4</v>
      </c>
      <c r="W306" s="26">
        <f>SUM($V$2:V305)</f>
        <v>0.85117107557037819</v>
      </c>
      <c r="X306" s="24">
        <v>0</v>
      </c>
    </row>
    <row r="307" spans="7:24">
      <c r="G307" s="6" t="s">
        <v>53</v>
      </c>
      <c r="H307" s="6" t="s">
        <v>68</v>
      </c>
      <c r="I307" s="6">
        <v>17</v>
      </c>
      <c r="K307" t="str" cm="1">
        <f t="array" ref="K307:L307">_xlfn._xlws.SORT(G307:H307,,1,TRUE)</f>
        <v>MI</v>
      </c>
      <c r="L307" t="str">
        <v>TN</v>
      </c>
      <c r="M307">
        <f t="shared" si="16"/>
        <v>17</v>
      </c>
      <c r="N307" t="str">
        <f t="shared" si="17"/>
        <v>MITN</v>
      </c>
      <c r="O307">
        <f t="shared" si="18"/>
        <v>23</v>
      </c>
      <c r="S307" s="6" t="s">
        <v>40</v>
      </c>
      <c r="T307" s="6" t="s">
        <v>48</v>
      </c>
      <c r="U307" s="6">
        <v>18</v>
      </c>
      <c r="V307" s="26">
        <f t="shared" si="19"/>
        <v>6.8217994390964911E-4</v>
      </c>
      <c r="W307" s="26">
        <f>SUM($V$2:V306)</f>
        <v>0.85185325551428781</v>
      </c>
      <c r="X307" s="24">
        <v>0</v>
      </c>
    </row>
    <row r="308" spans="7:24">
      <c r="G308" s="6" t="s">
        <v>63</v>
      </c>
      <c r="H308" s="6" t="s">
        <v>42</v>
      </c>
      <c r="I308" s="6">
        <v>15</v>
      </c>
      <c r="K308" t="str" cm="1">
        <f t="array" ref="K308:L308">_xlfn._xlws.SORT(G308:H308,,1,TRUE)</f>
        <v>OR</v>
      </c>
      <c r="L308" t="str">
        <v>TX</v>
      </c>
      <c r="M308">
        <f t="shared" si="16"/>
        <v>15</v>
      </c>
      <c r="N308" t="str">
        <f t="shared" si="17"/>
        <v>ORTX</v>
      </c>
      <c r="O308">
        <f t="shared" si="18"/>
        <v>24</v>
      </c>
      <c r="S308" s="6" t="s">
        <v>48</v>
      </c>
      <c r="T308" s="6" t="s">
        <v>41</v>
      </c>
      <c r="U308" s="6">
        <v>18</v>
      </c>
      <c r="V308" s="26">
        <f t="shared" si="19"/>
        <v>6.8217994390964911E-4</v>
      </c>
      <c r="W308" s="26">
        <f>SUM($V$2:V307)</f>
        <v>0.85253543545819743</v>
      </c>
      <c r="X308" s="24">
        <v>0</v>
      </c>
    </row>
    <row r="309" spans="7:24">
      <c r="G309" s="6" t="s">
        <v>51</v>
      </c>
      <c r="H309" s="6" t="s">
        <v>32</v>
      </c>
      <c r="I309" s="6">
        <v>22</v>
      </c>
      <c r="K309" t="str" cm="1">
        <f t="array" ref="K309:L309">_xlfn._xlws.SORT(G309:H309,,1,TRUE)</f>
        <v>DE</v>
      </c>
      <c r="L309" t="str">
        <v>NJ</v>
      </c>
      <c r="M309">
        <f t="shared" si="16"/>
        <v>22</v>
      </c>
      <c r="N309" t="str">
        <f t="shared" si="17"/>
        <v>DENJ</v>
      </c>
      <c r="O309">
        <f t="shared" si="18"/>
        <v>55</v>
      </c>
      <c r="S309" s="6" t="s">
        <v>54</v>
      </c>
      <c r="T309" s="6" t="s">
        <v>60</v>
      </c>
      <c r="U309" s="6">
        <v>18</v>
      </c>
      <c r="V309" s="26">
        <f t="shared" si="19"/>
        <v>6.8217994390964911E-4</v>
      </c>
      <c r="W309" s="26">
        <f>SUM($V$2:V308)</f>
        <v>0.85321761540210705</v>
      </c>
      <c r="X309" s="24">
        <v>0</v>
      </c>
    </row>
    <row r="310" spans="7:24">
      <c r="G310" s="6" t="s">
        <v>35</v>
      </c>
      <c r="H310" s="6" t="s">
        <v>78</v>
      </c>
      <c r="I310" s="6">
        <v>15</v>
      </c>
      <c r="K310" t="str" cm="1">
        <f t="array" ref="K310:L310">_xlfn._xlws.SORT(G310:H310,,1,TRUE)</f>
        <v>CA</v>
      </c>
      <c r="L310" t="str">
        <v>NM</v>
      </c>
      <c r="M310">
        <f t="shared" si="16"/>
        <v>15</v>
      </c>
      <c r="N310" t="str">
        <f t="shared" si="17"/>
        <v>CANM</v>
      </c>
      <c r="O310">
        <f t="shared" si="18"/>
        <v>31</v>
      </c>
      <c r="S310" s="6" t="s">
        <v>56</v>
      </c>
      <c r="T310" s="6" t="s">
        <v>41</v>
      </c>
      <c r="U310" s="6">
        <v>17</v>
      </c>
      <c r="V310" s="26">
        <f t="shared" si="19"/>
        <v>6.4428105813689072E-4</v>
      </c>
      <c r="W310" s="26">
        <f>SUM($V$2:V309)</f>
        <v>0.85389979534601668</v>
      </c>
      <c r="X310" s="24">
        <v>0</v>
      </c>
    </row>
    <row r="311" spans="7:24">
      <c r="G311" s="6" t="s">
        <v>61</v>
      </c>
      <c r="H311" s="6" t="s">
        <v>60</v>
      </c>
      <c r="I311" s="6">
        <v>15</v>
      </c>
      <c r="K311" t="str" cm="1">
        <f t="array" ref="K311:L311">_xlfn._xlws.SORT(G311:H311,,1,TRUE)</f>
        <v>KY</v>
      </c>
      <c r="L311" t="str">
        <v>WI</v>
      </c>
      <c r="M311">
        <f t="shared" si="16"/>
        <v>15</v>
      </c>
      <c r="N311" t="str">
        <f t="shared" si="17"/>
        <v>KYWI</v>
      </c>
      <c r="O311">
        <f t="shared" si="18"/>
        <v>21</v>
      </c>
      <c r="S311" s="6" t="s">
        <v>55</v>
      </c>
      <c r="T311" s="6" t="s">
        <v>57</v>
      </c>
      <c r="U311" s="6">
        <v>17</v>
      </c>
      <c r="V311" s="26">
        <f t="shared" si="19"/>
        <v>6.4428105813689072E-4</v>
      </c>
      <c r="W311" s="26">
        <f>SUM($V$2:V310)</f>
        <v>0.85454407640415353</v>
      </c>
      <c r="X311" s="24">
        <v>0</v>
      </c>
    </row>
    <row r="312" spans="7:24">
      <c r="G312" s="6" t="s">
        <v>32</v>
      </c>
      <c r="H312" s="6" t="s">
        <v>37</v>
      </c>
      <c r="I312" s="6">
        <v>15</v>
      </c>
      <c r="K312" t="str" cm="1">
        <f t="array" ref="K312:L312">_xlfn._xlws.SORT(G312:H312,,1,TRUE)</f>
        <v>MD</v>
      </c>
      <c r="L312" t="str">
        <v>NJ</v>
      </c>
      <c r="M312">
        <f t="shared" si="16"/>
        <v>15</v>
      </c>
      <c r="N312" t="str">
        <f t="shared" si="17"/>
        <v>MDNJ</v>
      </c>
      <c r="O312">
        <f t="shared" si="18"/>
        <v>25</v>
      </c>
      <c r="S312" s="6" t="s">
        <v>55</v>
      </c>
      <c r="T312" s="6" t="s">
        <v>45</v>
      </c>
      <c r="U312" s="6">
        <v>17</v>
      </c>
      <c r="V312" s="26">
        <f t="shared" si="19"/>
        <v>6.4428105813689072E-4</v>
      </c>
      <c r="W312" s="26">
        <f>SUM($V$2:V311)</f>
        <v>0.85518835746229038</v>
      </c>
      <c r="X312" s="24">
        <v>0</v>
      </c>
    </row>
    <row r="313" spans="7:24">
      <c r="G313" s="6" t="s">
        <v>47</v>
      </c>
      <c r="H313" s="6" t="s">
        <v>59</v>
      </c>
      <c r="I313" s="6">
        <v>14</v>
      </c>
      <c r="K313" t="str" cm="1">
        <f t="array" ref="K313:L313">_xlfn._xlws.SORT(G313:H313,,1,TRUE)</f>
        <v>MA</v>
      </c>
      <c r="L313" t="str">
        <v>MN</v>
      </c>
      <c r="M313">
        <f t="shared" si="16"/>
        <v>14</v>
      </c>
      <c r="N313" t="str">
        <f t="shared" si="17"/>
        <v>MAMN</v>
      </c>
      <c r="O313">
        <f t="shared" si="18"/>
        <v>30</v>
      </c>
      <c r="S313" s="6" t="s">
        <v>49</v>
      </c>
      <c r="T313" s="6" t="s">
        <v>54</v>
      </c>
      <c r="U313" s="6">
        <v>17</v>
      </c>
      <c r="V313" s="26">
        <f t="shared" si="19"/>
        <v>6.4428105813689072E-4</v>
      </c>
      <c r="W313" s="26">
        <f>SUM($V$2:V312)</f>
        <v>0.85583263852042724</v>
      </c>
      <c r="X313" s="24">
        <v>0</v>
      </c>
    </row>
    <row r="314" spans="7:24">
      <c r="G314" s="6" t="s">
        <v>35</v>
      </c>
      <c r="H314" s="6" t="s">
        <v>69</v>
      </c>
      <c r="I314" s="6">
        <v>12</v>
      </c>
      <c r="K314" t="str" cm="1">
        <f t="array" ref="K314:L314">_xlfn._xlws.SORT(G314:H314,,1,TRUE)</f>
        <v>CA</v>
      </c>
      <c r="L314" t="str">
        <v>ME</v>
      </c>
      <c r="M314">
        <f t="shared" si="16"/>
        <v>12</v>
      </c>
      <c r="N314" t="str">
        <f t="shared" si="17"/>
        <v>CAME</v>
      </c>
      <c r="O314">
        <f t="shared" si="18"/>
        <v>23</v>
      </c>
      <c r="S314" s="6" t="s">
        <v>35</v>
      </c>
      <c r="T314" s="6" t="s">
        <v>58</v>
      </c>
      <c r="U314" s="6">
        <v>17</v>
      </c>
      <c r="V314" s="26">
        <f t="shared" si="19"/>
        <v>6.4428105813689072E-4</v>
      </c>
      <c r="W314" s="26">
        <f>SUM($V$2:V313)</f>
        <v>0.85647691957856409</v>
      </c>
      <c r="X314" s="24">
        <v>0</v>
      </c>
    </row>
    <row r="315" spans="7:24">
      <c r="G315" s="6" t="s">
        <v>48</v>
      </c>
      <c r="H315" s="6" t="s">
        <v>69</v>
      </c>
      <c r="I315" s="6">
        <v>22</v>
      </c>
      <c r="K315" t="str" cm="1">
        <f t="array" ref="K315:L315">_xlfn._xlws.SORT(G315:H315,,1,TRUE)</f>
        <v>ME</v>
      </c>
      <c r="L315" t="str">
        <v>NH</v>
      </c>
      <c r="M315">
        <f t="shared" si="16"/>
        <v>22</v>
      </c>
      <c r="N315" t="str">
        <f t="shared" si="17"/>
        <v>MENH</v>
      </c>
      <c r="O315">
        <f t="shared" si="18"/>
        <v>51</v>
      </c>
      <c r="S315" s="6" t="s">
        <v>62</v>
      </c>
      <c r="T315" s="6" t="s">
        <v>63</v>
      </c>
      <c r="U315" s="6">
        <v>17</v>
      </c>
      <c r="V315" s="26">
        <f t="shared" si="19"/>
        <v>6.4428105813689072E-4</v>
      </c>
      <c r="W315" s="26">
        <f>SUM($V$2:V314)</f>
        <v>0.85712120063670094</v>
      </c>
      <c r="X315" s="24">
        <v>0</v>
      </c>
    </row>
    <row r="316" spans="7:24">
      <c r="G316" s="6" t="s">
        <v>46</v>
      </c>
      <c r="H316" s="6" t="s">
        <v>31</v>
      </c>
      <c r="I316" s="6">
        <v>10</v>
      </c>
      <c r="K316" t="str" cm="1">
        <f t="array" ref="K316:L316">_xlfn._xlws.SORT(G316:H316,,1,TRUE)</f>
        <v>NY</v>
      </c>
      <c r="L316" t="str">
        <v>RI</v>
      </c>
      <c r="M316">
        <f t="shared" si="16"/>
        <v>10</v>
      </c>
      <c r="N316" t="str">
        <f t="shared" si="17"/>
        <v>NYRI</v>
      </c>
      <c r="O316">
        <f t="shared" si="18"/>
        <v>16</v>
      </c>
      <c r="S316" s="6" t="s">
        <v>62</v>
      </c>
      <c r="T316" s="6" t="s">
        <v>37</v>
      </c>
      <c r="U316" s="6">
        <v>17</v>
      </c>
      <c r="V316" s="26">
        <f t="shared" si="19"/>
        <v>6.4428105813689072E-4</v>
      </c>
      <c r="W316" s="26">
        <f>SUM($V$2:V315)</f>
        <v>0.85776548169483779</v>
      </c>
      <c r="X316" s="24">
        <v>0</v>
      </c>
    </row>
    <row r="317" spans="7:24">
      <c r="G317" s="6" t="s">
        <v>54</v>
      </c>
      <c r="H317" s="6" t="s">
        <v>41</v>
      </c>
      <c r="I317" s="6">
        <v>9</v>
      </c>
      <c r="K317" t="str" cm="1">
        <f t="array" ref="K317:L317">_xlfn._xlws.SORT(G317:H317,,1,TRUE)</f>
        <v>OH</v>
      </c>
      <c r="L317" t="str">
        <v>SC</v>
      </c>
      <c r="M317">
        <f t="shared" si="16"/>
        <v>9</v>
      </c>
      <c r="N317" t="str">
        <f t="shared" si="17"/>
        <v>OHSC</v>
      </c>
      <c r="O317">
        <f t="shared" si="18"/>
        <v>15</v>
      </c>
      <c r="S317" s="6" t="s">
        <v>62</v>
      </c>
      <c r="T317" s="6" t="s">
        <v>64</v>
      </c>
      <c r="U317" s="6">
        <v>17</v>
      </c>
      <c r="V317" s="26">
        <f t="shared" si="19"/>
        <v>6.4428105813689072E-4</v>
      </c>
      <c r="W317" s="26">
        <f>SUM($V$2:V316)</f>
        <v>0.85840976275297465</v>
      </c>
      <c r="X317" s="24">
        <v>0</v>
      </c>
    </row>
    <row r="318" spans="7:24">
      <c r="G318" s="6" t="s">
        <v>42</v>
      </c>
      <c r="H318" s="6" t="s">
        <v>68</v>
      </c>
      <c r="I318" s="6">
        <v>39</v>
      </c>
      <c r="K318" t="str" cm="1">
        <f t="array" ref="K318:L318">_xlfn._xlws.SORT(G318:H318,,1,TRUE)</f>
        <v>TN</v>
      </c>
      <c r="L318" t="str">
        <v>TX</v>
      </c>
      <c r="M318">
        <f t="shared" si="16"/>
        <v>39</v>
      </c>
      <c r="N318" t="str">
        <f t="shared" si="17"/>
        <v>TNTX</v>
      </c>
      <c r="O318">
        <f t="shared" si="18"/>
        <v>77</v>
      </c>
      <c r="S318" s="6" t="s">
        <v>62</v>
      </c>
      <c r="T318" s="6" t="s">
        <v>36</v>
      </c>
      <c r="U318" s="6">
        <v>17</v>
      </c>
      <c r="V318" s="26">
        <f t="shared" si="19"/>
        <v>6.4428105813689072E-4</v>
      </c>
      <c r="W318" s="26">
        <f>SUM($V$2:V317)</f>
        <v>0.8590540438111115</v>
      </c>
      <c r="X318" s="24">
        <v>0</v>
      </c>
    </row>
    <row r="319" spans="7:24">
      <c r="G319" s="6" t="s">
        <v>47</v>
      </c>
      <c r="H319" s="6" t="s">
        <v>50</v>
      </c>
      <c r="I319" s="6">
        <v>35</v>
      </c>
      <c r="K319" t="str" cm="1">
        <f t="array" ref="K319:L319">_xlfn._xlws.SORT(G319:H319,,1,TRUE)</f>
        <v>IL</v>
      </c>
      <c r="L319" t="str">
        <v>MA</v>
      </c>
      <c r="M319">
        <f t="shared" si="16"/>
        <v>35</v>
      </c>
      <c r="N319" t="str">
        <f t="shared" si="17"/>
        <v>ILMA</v>
      </c>
      <c r="O319">
        <f t="shared" si="18"/>
        <v>61</v>
      </c>
      <c r="S319" s="6" t="s">
        <v>38</v>
      </c>
      <c r="T319" s="6" t="s">
        <v>32</v>
      </c>
      <c r="U319" s="6">
        <v>17</v>
      </c>
      <c r="V319" s="26">
        <f t="shared" si="19"/>
        <v>6.4428105813689072E-4</v>
      </c>
      <c r="W319" s="26">
        <f>SUM($V$2:V318)</f>
        <v>0.85969832486924835</v>
      </c>
      <c r="X319" s="24">
        <v>0</v>
      </c>
    </row>
    <row r="320" spans="7:24">
      <c r="G320" s="6" t="s">
        <v>62</v>
      </c>
      <c r="H320" s="6" t="s">
        <v>80</v>
      </c>
      <c r="I320" s="6">
        <v>21</v>
      </c>
      <c r="K320" t="str" cm="1">
        <f t="array" ref="K320:L320">_xlfn._xlws.SORT(G320:H320,,1,TRUE)</f>
        <v>CO</v>
      </c>
      <c r="L320" t="str">
        <v>WY</v>
      </c>
      <c r="M320">
        <f t="shared" si="16"/>
        <v>21</v>
      </c>
      <c r="N320" t="str">
        <f t="shared" si="17"/>
        <v>COWY</v>
      </c>
      <c r="O320">
        <f t="shared" si="18"/>
        <v>38</v>
      </c>
      <c r="S320" s="6" t="s">
        <v>51</v>
      </c>
      <c r="T320" s="6" t="s">
        <v>31</v>
      </c>
      <c r="U320" s="6">
        <v>17</v>
      </c>
      <c r="V320" s="26">
        <f t="shared" si="19"/>
        <v>6.4428105813689072E-4</v>
      </c>
      <c r="W320" s="26">
        <f>SUM($V$2:V319)</f>
        <v>0.86034260592738521</v>
      </c>
      <c r="X320" s="24">
        <v>0</v>
      </c>
    </row>
    <row r="321" spans="7:24">
      <c r="G321" s="6" t="s">
        <v>31</v>
      </c>
      <c r="H321" s="6" t="s">
        <v>40</v>
      </c>
      <c r="I321" s="6">
        <v>34</v>
      </c>
      <c r="K321" t="str" cm="1">
        <f t="array" ref="K321:L321">_xlfn._xlws.SORT(G321:H321,,1,TRUE)</f>
        <v>NC</v>
      </c>
      <c r="L321" t="str">
        <v>NY</v>
      </c>
      <c r="M321">
        <f t="shared" si="16"/>
        <v>34</v>
      </c>
      <c r="N321" t="str">
        <f t="shared" si="17"/>
        <v>NCNY</v>
      </c>
      <c r="O321">
        <f t="shared" si="18"/>
        <v>71</v>
      </c>
      <c r="S321" s="6" t="s">
        <v>45</v>
      </c>
      <c r="T321" s="6" t="s">
        <v>61</v>
      </c>
      <c r="U321" s="6">
        <v>17</v>
      </c>
      <c r="V321" s="26">
        <f t="shared" si="19"/>
        <v>6.4428105813689072E-4</v>
      </c>
      <c r="W321" s="26">
        <f>SUM($V$2:V320)</f>
        <v>0.86098688698552206</v>
      </c>
      <c r="X321" s="24">
        <v>0</v>
      </c>
    </row>
    <row r="322" spans="7:24">
      <c r="G322" s="6" t="s">
        <v>31</v>
      </c>
      <c r="H322" s="6" t="s">
        <v>54</v>
      </c>
      <c r="I322" s="6">
        <v>34</v>
      </c>
      <c r="K322" t="str" cm="1">
        <f t="array" ref="K322:L322">_xlfn._xlws.SORT(G322:H322,,1,TRUE)</f>
        <v>NY</v>
      </c>
      <c r="L322" t="str">
        <v>OH</v>
      </c>
      <c r="M322">
        <f t="shared" si="16"/>
        <v>34</v>
      </c>
      <c r="N322" t="str">
        <f t="shared" si="17"/>
        <v>NYOH</v>
      </c>
      <c r="O322">
        <f t="shared" si="18"/>
        <v>74</v>
      </c>
      <c r="S322" s="6" t="s">
        <v>58</v>
      </c>
      <c r="T322" s="6" t="s">
        <v>41</v>
      </c>
      <c r="U322" s="6">
        <v>17</v>
      </c>
      <c r="V322" s="26">
        <f t="shared" si="19"/>
        <v>6.4428105813689072E-4</v>
      </c>
      <c r="W322" s="26">
        <f>SUM($V$2:V321)</f>
        <v>0.86163116804365891</v>
      </c>
      <c r="X322" s="24">
        <v>0</v>
      </c>
    </row>
    <row r="323" spans="7:24">
      <c r="G323" s="6" t="s">
        <v>39</v>
      </c>
      <c r="H323" s="6" t="s">
        <v>52</v>
      </c>
      <c r="I323" s="6">
        <v>34</v>
      </c>
      <c r="K323" t="str" cm="1">
        <f t="array" ref="K323:L323">_xlfn._xlws.SORT(G323:H323,,1,TRUE)</f>
        <v>CT</v>
      </c>
      <c r="L323" t="str">
        <v>FL</v>
      </c>
      <c r="M323">
        <f t="shared" si="16"/>
        <v>34</v>
      </c>
      <c r="N323" t="str">
        <f t="shared" si="17"/>
        <v>CTFL</v>
      </c>
      <c r="O323">
        <f t="shared" si="18"/>
        <v>72</v>
      </c>
      <c r="S323" s="6" t="s">
        <v>47</v>
      </c>
      <c r="T323" s="6" t="s">
        <v>74</v>
      </c>
      <c r="U323" s="6">
        <v>17</v>
      </c>
      <c r="V323" s="26">
        <f t="shared" si="19"/>
        <v>6.4428105813689072E-4</v>
      </c>
      <c r="W323" s="26">
        <f>SUM($V$2:V322)</f>
        <v>0.86227544910179577</v>
      </c>
      <c r="X323" s="24">
        <v>0</v>
      </c>
    </row>
    <row r="324" spans="7:24">
      <c r="G324" s="6" t="s">
        <v>35</v>
      </c>
      <c r="H324" s="6" t="s">
        <v>68</v>
      </c>
      <c r="I324" s="6">
        <v>33</v>
      </c>
      <c r="K324" t="str" cm="1">
        <f t="array" ref="K324:L324">_xlfn._xlws.SORT(G324:H324,,1,TRUE)</f>
        <v>CA</v>
      </c>
      <c r="L324" t="str">
        <v>TN</v>
      </c>
      <c r="M324">
        <f t="shared" ref="M324:M387" si="20">I324</f>
        <v>33</v>
      </c>
      <c r="N324" t="str">
        <f t="shared" ref="N324:N387" si="21">K324&amp;L324</f>
        <v>CATN</v>
      </c>
      <c r="O324">
        <f t="shared" ref="O324:O387" si="22">SUMIFS(M:M,N:N,N324)</f>
        <v>67</v>
      </c>
      <c r="S324" s="6" t="s">
        <v>37</v>
      </c>
      <c r="T324" s="6" t="s">
        <v>41</v>
      </c>
      <c r="U324" s="6">
        <v>17</v>
      </c>
      <c r="V324" s="26">
        <f t="shared" ref="V324:V387" si="23">U324/$U$1019</f>
        <v>6.4428105813689072E-4</v>
      </c>
      <c r="W324" s="26">
        <f>SUM($V$2:V323)</f>
        <v>0.86291973015993262</v>
      </c>
      <c r="X324" s="24">
        <v>0</v>
      </c>
    </row>
    <row r="325" spans="7:24">
      <c r="G325" s="6" t="s">
        <v>50</v>
      </c>
      <c r="H325" s="6" t="s">
        <v>42</v>
      </c>
      <c r="I325" s="6">
        <v>32</v>
      </c>
      <c r="K325" t="str" cm="1">
        <f t="array" ref="K325:L325">_xlfn._xlws.SORT(G325:H325,,1,TRUE)</f>
        <v>IL</v>
      </c>
      <c r="L325" t="str">
        <v>TX</v>
      </c>
      <c r="M325">
        <f t="shared" si="20"/>
        <v>32</v>
      </c>
      <c r="N325" t="str">
        <f t="shared" si="21"/>
        <v>ILTX</v>
      </c>
      <c r="O325">
        <f t="shared" si="22"/>
        <v>64</v>
      </c>
      <c r="S325" s="6" t="s">
        <v>59</v>
      </c>
      <c r="T325" s="6" t="s">
        <v>54</v>
      </c>
      <c r="U325" s="6">
        <v>17</v>
      </c>
      <c r="V325" s="26">
        <f t="shared" si="23"/>
        <v>6.4428105813689072E-4</v>
      </c>
      <c r="W325" s="26">
        <f>SUM($V$2:V324)</f>
        <v>0.86356401121806947</v>
      </c>
      <c r="X325" s="24">
        <v>0</v>
      </c>
    </row>
    <row r="326" spans="7:24">
      <c r="G326" s="6" t="s">
        <v>39</v>
      </c>
      <c r="H326" s="6" t="s">
        <v>59</v>
      </c>
      <c r="I326" s="6">
        <v>29</v>
      </c>
      <c r="K326" t="str" cm="1">
        <f t="array" ref="K326:L326">_xlfn._xlws.SORT(G326:H326,,1,TRUE)</f>
        <v>FL</v>
      </c>
      <c r="L326" t="str">
        <v>MN</v>
      </c>
      <c r="M326">
        <f t="shared" si="20"/>
        <v>29</v>
      </c>
      <c r="N326" t="str">
        <f t="shared" si="21"/>
        <v>FLMN</v>
      </c>
      <c r="O326">
        <f t="shared" si="22"/>
        <v>55</v>
      </c>
      <c r="S326" s="6" t="s">
        <v>40</v>
      </c>
      <c r="T326" s="6" t="s">
        <v>67</v>
      </c>
      <c r="U326" s="6">
        <v>17</v>
      </c>
      <c r="V326" s="26">
        <f t="shared" si="23"/>
        <v>6.4428105813689072E-4</v>
      </c>
      <c r="W326" s="26">
        <f>SUM($V$2:V325)</f>
        <v>0.86420829227620632</v>
      </c>
      <c r="X326" s="24">
        <v>0</v>
      </c>
    </row>
    <row r="327" spans="7:24">
      <c r="G327" s="6" t="s">
        <v>68</v>
      </c>
      <c r="H327" s="6" t="s">
        <v>50</v>
      </c>
      <c r="I327" s="6">
        <v>28</v>
      </c>
      <c r="K327" t="str" cm="1">
        <f t="array" ref="K327:L327">_xlfn._xlws.SORT(G327:H327,,1,TRUE)</f>
        <v>IL</v>
      </c>
      <c r="L327" t="str">
        <v>TN</v>
      </c>
      <c r="M327">
        <f t="shared" si="20"/>
        <v>28</v>
      </c>
      <c r="N327" t="str">
        <f t="shared" si="21"/>
        <v>ILTN</v>
      </c>
      <c r="O327">
        <f t="shared" si="22"/>
        <v>56</v>
      </c>
      <c r="S327" s="6" t="s">
        <v>55</v>
      </c>
      <c r="T327" s="6" t="s">
        <v>41</v>
      </c>
      <c r="U327" s="6">
        <v>16</v>
      </c>
      <c r="V327" s="26">
        <f t="shared" si="23"/>
        <v>6.0638217236413244E-4</v>
      </c>
      <c r="W327" s="26">
        <f>SUM($V$2:V326)</f>
        <v>0.86485257333434318</v>
      </c>
      <c r="X327" s="24">
        <v>0</v>
      </c>
    </row>
    <row r="328" spans="7:24">
      <c r="G328" s="6" t="s">
        <v>59</v>
      </c>
      <c r="H328" s="6" t="s">
        <v>39</v>
      </c>
      <c r="I328" s="6">
        <v>26</v>
      </c>
      <c r="K328" t="str" cm="1">
        <f t="array" ref="K328:L328">_xlfn._xlws.SORT(G328:H328,,1,TRUE)</f>
        <v>FL</v>
      </c>
      <c r="L328" t="str">
        <v>MN</v>
      </c>
      <c r="M328">
        <f t="shared" si="20"/>
        <v>26</v>
      </c>
      <c r="N328" t="str">
        <f t="shared" si="21"/>
        <v>FLMN</v>
      </c>
      <c r="O328">
        <f t="shared" si="22"/>
        <v>55</v>
      </c>
      <c r="S328" s="6" t="s">
        <v>49</v>
      </c>
      <c r="T328" s="6" t="s">
        <v>41</v>
      </c>
      <c r="U328" s="6">
        <v>16</v>
      </c>
      <c r="V328" s="26">
        <f t="shared" si="23"/>
        <v>6.0638217236413244E-4</v>
      </c>
      <c r="W328" s="26">
        <f>SUM($V$2:V327)</f>
        <v>0.86545895550670726</v>
      </c>
      <c r="X328" s="24">
        <v>0</v>
      </c>
    </row>
    <row r="329" spans="7:24">
      <c r="G329" s="6" t="s">
        <v>53</v>
      </c>
      <c r="H329" s="6" t="s">
        <v>40</v>
      </c>
      <c r="I329" s="6">
        <v>25</v>
      </c>
      <c r="K329" t="str" cm="1">
        <f t="array" ref="K329:L329">_xlfn._xlws.SORT(G329:H329,,1,TRUE)</f>
        <v>MI</v>
      </c>
      <c r="L329" t="str">
        <v>NC</v>
      </c>
      <c r="M329">
        <f t="shared" si="20"/>
        <v>25</v>
      </c>
      <c r="N329" t="str">
        <f t="shared" si="21"/>
        <v>MINC</v>
      </c>
      <c r="O329">
        <f t="shared" si="22"/>
        <v>49</v>
      </c>
      <c r="S329" s="6" t="s">
        <v>62</v>
      </c>
      <c r="T329" s="6" t="s">
        <v>70</v>
      </c>
      <c r="U329" s="6">
        <v>16</v>
      </c>
      <c r="V329" s="26">
        <f t="shared" si="23"/>
        <v>6.0638217236413244E-4</v>
      </c>
      <c r="W329" s="26">
        <f>SUM($V$2:V328)</f>
        <v>0.86606533767907135</v>
      </c>
      <c r="X329" s="24">
        <v>1</v>
      </c>
    </row>
    <row r="330" spans="7:24">
      <c r="G330" s="6" t="s">
        <v>42</v>
      </c>
      <c r="H330" s="6" t="s">
        <v>57</v>
      </c>
      <c r="I330" s="6">
        <v>25</v>
      </c>
      <c r="K330" t="str" cm="1">
        <f t="array" ref="K330:L330">_xlfn._xlws.SORT(G330:H330,,1,TRUE)</f>
        <v>IN</v>
      </c>
      <c r="L330" t="str">
        <v>TX</v>
      </c>
      <c r="M330">
        <f t="shared" si="20"/>
        <v>25</v>
      </c>
      <c r="N330" t="str">
        <f t="shared" si="21"/>
        <v>INTX</v>
      </c>
      <c r="O330">
        <f t="shared" si="22"/>
        <v>50</v>
      </c>
      <c r="S330" s="6" t="s">
        <v>38</v>
      </c>
      <c r="T330" s="6" t="s">
        <v>39</v>
      </c>
      <c r="U330" s="6">
        <v>16</v>
      </c>
      <c r="V330" s="26">
        <f t="shared" si="23"/>
        <v>6.0638217236413244E-4</v>
      </c>
      <c r="W330" s="26">
        <f>SUM($V$2:V329)</f>
        <v>0.86667171985143543</v>
      </c>
      <c r="X330" s="24">
        <v>0</v>
      </c>
    </row>
    <row r="331" spans="7:24">
      <c r="G331" s="6" t="s">
        <v>40</v>
      </c>
      <c r="H331" s="6" t="s">
        <v>53</v>
      </c>
      <c r="I331" s="6">
        <v>24</v>
      </c>
      <c r="K331" t="str" cm="1">
        <f t="array" ref="K331:L331">_xlfn._xlws.SORT(G331:H331,,1,TRUE)</f>
        <v>MI</v>
      </c>
      <c r="L331" t="str">
        <v>NC</v>
      </c>
      <c r="M331">
        <f t="shared" si="20"/>
        <v>24</v>
      </c>
      <c r="N331" t="str">
        <f t="shared" si="21"/>
        <v>MINC</v>
      </c>
      <c r="O331">
        <f t="shared" si="22"/>
        <v>49</v>
      </c>
      <c r="S331" s="6" t="s">
        <v>38</v>
      </c>
      <c r="T331" s="6" t="s">
        <v>41</v>
      </c>
      <c r="U331" s="6">
        <v>16</v>
      </c>
      <c r="V331" s="26">
        <f t="shared" si="23"/>
        <v>6.0638217236413244E-4</v>
      </c>
      <c r="W331" s="26">
        <f>SUM($V$2:V330)</f>
        <v>0.86727810202379951</v>
      </c>
      <c r="X331" s="24">
        <v>0</v>
      </c>
    </row>
    <row r="332" spans="7:24">
      <c r="G332" s="6" t="s">
        <v>32</v>
      </c>
      <c r="H332" s="6" t="s">
        <v>40</v>
      </c>
      <c r="I332" s="6">
        <v>23</v>
      </c>
      <c r="K332" t="str" cm="1">
        <f t="array" ref="K332:L332">_xlfn._xlws.SORT(G332:H332,,1,TRUE)</f>
        <v>NC</v>
      </c>
      <c r="L332" t="str">
        <v>NJ</v>
      </c>
      <c r="M332">
        <f t="shared" si="20"/>
        <v>23</v>
      </c>
      <c r="N332" t="str">
        <f t="shared" si="21"/>
        <v>NCNJ</v>
      </c>
      <c r="O332">
        <f t="shared" si="22"/>
        <v>40</v>
      </c>
      <c r="S332" s="6" t="s">
        <v>39</v>
      </c>
      <c r="T332" s="6" t="s">
        <v>72</v>
      </c>
      <c r="U332" s="6">
        <v>16</v>
      </c>
      <c r="V332" s="26">
        <f t="shared" si="23"/>
        <v>6.0638217236413244E-4</v>
      </c>
      <c r="W332" s="26">
        <f>SUM($V$2:V331)</f>
        <v>0.8678844841961636</v>
      </c>
      <c r="X332" s="24">
        <v>0</v>
      </c>
    </row>
    <row r="333" spans="7:24">
      <c r="G333" s="6" t="s">
        <v>65</v>
      </c>
      <c r="H333" s="6" t="s">
        <v>34</v>
      </c>
      <c r="I333" s="6">
        <v>20</v>
      </c>
      <c r="K333" t="str" cm="1">
        <f t="array" ref="K333:L333">_xlfn._xlws.SORT(G333:H333,,1,TRUE)</f>
        <v>NV</v>
      </c>
      <c r="L333" t="str">
        <v>UT</v>
      </c>
      <c r="M333">
        <f t="shared" si="20"/>
        <v>20</v>
      </c>
      <c r="N333" t="str">
        <f t="shared" si="21"/>
        <v>NVUT</v>
      </c>
      <c r="O333">
        <f t="shared" si="22"/>
        <v>46</v>
      </c>
      <c r="S333" s="6" t="s">
        <v>61</v>
      </c>
      <c r="T333" s="6" t="s">
        <v>41</v>
      </c>
      <c r="U333" s="6">
        <v>16</v>
      </c>
      <c r="V333" s="26">
        <f t="shared" si="23"/>
        <v>6.0638217236413244E-4</v>
      </c>
      <c r="W333" s="26">
        <f>SUM($V$2:V332)</f>
        <v>0.86849086636852768</v>
      </c>
      <c r="X333" s="24">
        <v>0</v>
      </c>
    </row>
    <row r="334" spans="7:24">
      <c r="G334" s="6" t="s">
        <v>33</v>
      </c>
      <c r="H334" s="6" t="s">
        <v>42</v>
      </c>
      <c r="I334" s="6">
        <v>23</v>
      </c>
      <c r="K334" t="str" cm="1">
        <f t="array" ref="K334:L334">_xlfn._xlws.SORT(G334:H334,,1,TRUE)</f>
        <v>PA</v>
      </c>
      <c r="L334" t="str">
        <v>TX</v>
      </c>
      <c r="M334">
        <f t="shared" si="20"/>
        <v>23</v>
      </c>
      <c r="N334" t="str">
        <f t="shared" si="21"/>
        <v>PATX</v>
      </c>
      <c r="O334">
        <f t="shared" si="22"/>
        <v>58</v>
      </c>
      <c r="S334" s="6" t="s">
        <v>69</v>
      </c>
      <c r="T334" s="6" t="s">
        <v>36</v>
      </c>
      <c r="U334" s="6">
        <v>16</v>
      </c>
      <c r="V334" s="26">
        <f t="shared" si="23"/>
        <v>6.0638217236413244E-4</v>
      </c>
      <c r="W334" s="26">
        <f>SUM($V$2:V333)</f>
        <v>0.86909724854089176</v>
      </c>
      <c r="X334" s="24">
        <v>0</v>
      </c>
    </row>
    <row r="335" spans="7:24">
      <c r="G335" s="6" t="s">
        <v>35</v>
      </c>
      <c r="H335" s="6" t="s">
        <v>36</v>
      </c>
      <c r="I335" s="6">
        <v>23</v>
      </c>
      <c r="K335" t="str" cm="1">
        <f t="array" ref="K335:L335">_xlfn._xlws.SORT(G335:H335,,1,TRUE)</f>
        <v>CA</v>
      </c>
      <c r="L335" t="str">
        <v>VA</v>
      </c>
      <c r="M335">
        <f t="shared" si="20"/>
        <v>23</v>
      </c>
      <c r="N335" t="str">
        <f t="shared" si="21"/>
        <v>CAVA</v>
      </c>
      <c r="O335">
        <f t="shared" si="22"/>
        <v>55</v>
      </c>
      <c r="S335" s="6" t="s">
        <v>53</v>
      </c>
      <c r="T335" s="6" t="s">
        <v>43</v>
      </c>
      <c r="U335" s="6">
        <v>16</v>
      </c>
      <c r="V335" s="26">
        <f t="shared" si="23"/>
        <v>6.0638217236413244E-4</v>
      </c>
      <c r="W335" s="26">
        <f>SUM($V$2:V334)</f>
        <v>0.86970363071325585</v>
      </c>
      <c r="X335" s="24">
        <v>0</v>
      </c>
    </row>
    <row r="336" spans="7:24">
      <c r="G336" s="6" t="s">
        <v>53</v>
      </c>
      <c r="H336" s="6" t="s">
        <v>62</v>
      </c>
      <c r="I336" s="6">
        <v>22</v>
      </c>
      <c r="K336" t="str" cm="1">
        <f t="array" ref="K336:L336">_xlfn._xlws.SORT(G336:H336,,1,TRUE)</f>
        <v>CO</v>
      </c>
      <c r="L336" t="str">
        <v>MI</v>
      </c>
      <c r="M336">
        <f t="shared" si="20"/>
        <v>22</v>
      </c>
      <c r="N336" t="str">
        <f t="shared" si="21"/>
        <v>COMI</v>
      </c>
      <c r="O336">
        <f t="shared" si="22"/>
        <v>34</v>
      </c>
      <c r="S336" s="6" t="s">
        <v>31</v>
      </c>
      <c r="T336" s="6" t="s">
        <v>46</v>
      </c>
      <c r="U336" s="6">
        <v>16</v>
      </c>
      <c r="V336" s="26">
        <f t="shared" si="23"/>
        <v>6.0638217236413244E-4</v>
      </c>
      <c r="W336" s="26">
        <f>SUM($V$2:V335)</f>
        <v>0.87031001288561993</v>
      </c>
      <c r="X336" s="24">
        <v>0</v>
      </c>
    </row>
    <row r="337" spans="7:24">
      <c r="G337" s="6" t="s">
        <v>53</v>
      </c>
      <c r="H337" s="6" t="s">
        <v>37</v>
      </c>
      <c r="I337" s="6">
        <v>20</v>
      </c>
      <c r="K337" t="str" cm="1">
        <f t="array" ref="K337:L337">_xlfn._xlws.SORT(G337:H337,,1,TRUE)</f>
        <v>MD</v>
      </c>
      <c r="L337" t="str">
        <v>MI</v>
      </c>
      <c r="M337">
        <f t="shared" si="20"/>
        <v>20</v>
      </c>
      <c r="N337" t="str">
        <f t="shared" si="21"/>
        <v>MDMI</v>
      </c>
      <c r="O337">
        <f t="shared" si="22"/>
        <v>36</v>
      </c>
      <c r="S337" s="6" t="s">
        <v>31</v>
      </c>
      <c r="T337" s="6" t="s">
        <v>65</v>
      </c>
      <c r="U337" s="6">
        <v>16</v>
      </c>
      <c r="V337" s="26">
        <f t="shared" si="23"/>
        <v>6.0638217236413244E-4</v>
      </c>
      <c r="W337" s="26">
        <f>SUM($V$2:V336)</f>
        <v>0.87091639505798402</v>
      </c>
      <c r="X337" s="24">
        <v>0</v>
      </c>
    </row>
    <row r="338" spans="7:24">
      <c r="G338" s="6" t="s">
        <v>64</v>
      </c>
      <c r="H338" s="6" t="s">
        <v>49</v>
      </c>
      <c r="I338" s="6">
        <v>19</v>
      </c>
      <c r="K338" t="str" cm="1">
        <f t="array" ref="K338:L338">_xlfn._xlws.SORT(G338:H338,,1,TRUE)</f>
        <v>AZ</v>
      </c>
      <c r="L338" t="str">
        <v>WA</v>
      </c>
      <c r="M338">
        <f t="shared" si="20"/>
        <v>19</v>
      </c>
      <c r="N338" t="str">
        <f t="shared" si="21"/>
        <v>AZWA</v>
      </c>
      <c r="O338">
        <f t="shared" si="22"/>
        <v>35</v>
      </c>
      <c r="S338" s="6" t="s">
        <v>54</v>
      </c>
      <c r="T338" s="6" t="s">
        <v>36</v>
      </c>
      <c r="U338" s="6">
        <v>16</v>
      </c>
      <c r="V338" s="26">
        <f t="shared" si="23"/>
        <v>6.0638217236413244E-4</v>
      </c>
      <c r="W338" s="26">
        <f>SUM($V$2:V337)</f>
        <v>0.8715227772303481</v>
      </c>
      <c r="X338" s="24">
        <v>0</v>
      </c>
    </row>
    <row r="339" spans="7:24">
      <c r="G339" s="6" t="s">
        <v>55</v>
      </c>
      <c r="H339" s="6" t="s">
        <v>35</v>
      </c>
      <c r="I339" s="6">
        <v>18</v>
      </c>
      <c r="K339" t="str" cm="1">
        <f t="array" ref="K339:L339">_xlfn._xlws.SORT(G339:H339,,1,TRUE)</f>
        <v>AR</v>
      </c>
      <c r="L339" t="str">
        <v>CA</v>
      </c>
      <c r="M339">
        <f t="shared" si="20"/>
        <v>18</v>
      </c>
      <c r="N339" t="str">
        <f t="shared" si="21"/>
        <v>ARCA</v>
      </c>
      <c r="O339">
        <f t="shared" si="22"/>
        <v>33</v>
      </c>
      <c r="S339" s="6" t="s">
        <v>33</v>
      </c>
      <c r="T339" s="6" t="s">
        <v>64</v>
      </c>
      <c r="U339" s="6">
        <v>16</v>
      </c>
      <c r="V339" s="26">
        <f t="shared" si="23"/>
        <v>6.0638217236413244E-4</v>
      </c>
      <c r="W339" s="26">
        <f>SUM($V$2:V338)</f>
        <v>0.87212915940271218</v>
      </c>
      <c r="X339" s="24">
        <v>0</v>
      </c>
    </row>
    <row r="340" spans="7:24">
      <c r="G340" s="6" t="s">
        <v>38</v>
      </c>
      <c r="H340" s="6" t="s">
        <v>31</v>
      </c>
      <c r="I340" s="6">
        <v>17</v>
      </c>
      <c r="K340" t="str" cm="1">
        <f t="array" ref="K340:L340">_xlfn._xlws.SORT(G340:H340,,1,TRUE)</f>
        <v>DC</v>
      </c>
      <c r="L340" t="str">
        <v>NY</v>
      </c>
      <c r="M340">
        <f t="shared" si="20"/>
        <v>17</v>
      </c>
      <c r="N340" t="str">
        <f t="shared" si="21"/>
        <v>DCNY</v>
      </c>
      <c r="O340">
        <f t="shared" si="22"/>
        <v>39</v>
      </c>
      <c r="S340" s="6" t="s">
        <v>49</v>
      </c>
      <c r="T340" s="6" t="s">
        <v>60</v>
      </c>
      <c r="U340" s="6">
        <v>15</v>
      </c>
      <c r="V340" s="26">
        <f t="shared" si="23"/>
        <v>5.6848328659137417E-4</v>
      </c>
      <c r="W340" s="26">
        <f>SUM($V$2:V339)</f>
        <v>0.87273554157507627</v>
      </c>
      <c r="X340" s="24">
        <v>0</v>
      </c>
    </row>
    <row r="341" spans="7:24">
      <c r="G341" s="6" t="s">
        <v>47</v>
      </c>
      <c r="H341" s="6" t="s">
        <v>41</v>
      </c>
      <c r="I341" s="6">
        <v>17</v>
      </c>
      <c r="K341" t="str" cm="1">
        <f t="array" ref="K341:L341">_xlfn._xlws.SORT(G341:H341,,1,TRUE)</f>
        <v>MA</v>
      </c>
      <c r="L341" t="str">
        <v>SC</v>
      </c>
      <c r="M341">
        <f t="shared" si="20"/>
        <v>17</v>
      </c>
      <c r="N341" t="str">
        <f t="shared" si="21"/>
        <v>MASC</v>
      </c>
      <c r="O341">
        <f t="shared" si="22"/>
        <v>23</v>
      </c>
      <c r="S341" s="6" t="s">
        <v>49</v>
      </c>
      <c r="T341" s="6" t="s">
        <v>32</v>
      </c>
      <c r="U341" s="6">
        <v>15</v>
      </c>
      <c r="V341" s="26">
        <f t="shared" si="23"/>
        <v>5.6848328659137417E-4</v>
      </c>
      <c r="W341" s="26">
        <f>SUM($V$2:V340)</f>
        <v>0.87330402486166769</v>
      </c>
      <c r="X341" s="24">
        <v>0</v>
      </c>
    </row>
    <row r="342" spans="7:24">
      <c r="G342" s="6" t="s">
        <v>49</v>
      </c>
      <c r="H342" s="6" t="s">
        <v>53</v>
      </c>
      <c r="I342" s="6">
        <v>16</v>
      </c>
      <c r="K342" t="str" cm="1">
        <f t="array" ref="K342:L342">_xlfn._xlws.SORT(G342:H342,,1,TRUE)</f>
        <v>AZ</v>
      </c>
      <c r="L342" t="str">
        <v>MI</v>
      </c>
      <c r="M342">
        <f t="shared" si="20"/>
        <v>16</v>
      </c>
      <c r="N342" t="str">
        <f t="shared" si="21"/>
        <v>AZMI</v>
      </c>
      <c r="O342">
        <f t="shared" si="22"/>
        <v>21</v>
      </c>
      <c r="S342" s="6" t="s">
        <v>38</v>
      </c>
      <c r="T342" s="6" t="s">
        <v>54</v>
      </c>
      <c r="U342" s="6">
        <v>15</v>
      </c>
      <c r="V342" s="26">
        <f t="shared" si="23"/>
        <v>5.6848328659137417E-4</v>
      </c>
      <c r="W342" s="26">
        <f>SUM($V$2:V341)</f>
        <v>0.87387250814825912</v>
      </c>
      <c r="X342" s="24">
        <v>0</v>
      </c>
    </row>
    <row r="343" spans="7:24">
      <c r="G343" s="6" t="s">
        <v>53</v>
      </c>
      <c r="H343" s="6" t="s">
        <v>59</v>
      </c>
      <c r="I343" s="6">
        <v>16</v>
      </c>
      <c r="K343" t="str" cm="1">
        <f t="array" ref="K343:L343">_xlfn._xlws.SORT(G343:H343,,1,TRUE)</f>
        <v>MI</v>
      </c>
      <c r="L343" t="str">
        <v>MN</v>
      </c>
      <c r="M343">
        <f t="shared" si="20"/>
        <v>16</v>
      </c>
      <c r="N343" t="str">
        <f t="shared" si="21"/>
        <v>MIMN</v>
      </c>
      <c r="O343">
        <f t="shared" si="22"/>
        <v>34</v>
      </c>
      <c r="S343" s="6" t="s">
        <v>51</v>
      </c>
      <c r="T343" s="6" t="s">
        <v>36</v>
      </c>
      <c r="U343" s="6">
        <v>15</v>
      </c>
      <c r="V343" s="26">
        <f t="shared" si="23"/>
        <v>5.6848328659137417E-4</v>
      </c>
      <c r="W343" s="26">
        <f>SUM($V$2:V342)</f>
        <v>0.87444099143485055</v>
      </c>
      <c r="X343" s="24">
        <v>0</v>
      </c>
    </row>
    <row r="344" spans="7:24">
      <c r="G344" s="6" t="s">
        <v>61</v>
      </c>
      <c r="H344" s="6" t="s">
        <v>39</v>
      </c>
      <c r="I344" s="6">
        <v>16</v>
      </c>
      <c r="K344" t="str" cm="1">
        <f t="array" ref="K344:L344">_xlfn._xlws.SORT(G344:H344,,1,TRUE)</f>
        <v>FL</v>
      </c>
      <c r="L344" t="str">
        <v>KY</v>
      </c>
      <c r="M344">
        <f t="shared" si="20"/>
        <v>16</v>
      </c>
      <c r="N344" t="str">
        <f t="shared" si="21"/>
        <v>FLKY</v>
      </c>
      <c r="O344">
        <f t="shared" si="22"/>
        <v>31</v>
      </c>
      <c r="S344" s="6" t="s">
        <v>39</v>
      </c>
      <c r="T344" s="6" t="s">
        <v>73</v>
      </c>
      <c r="U344" s="6">
        <v>15</v>
      </c>
      <c r="V344" s="26">
        <f t="shared" si="23"/>
        <v>5.6848328659137417E-4</v>
      </c>
      <c r="W344" s="26">
        <f>SUM($V$2:V343)</f>
        <v>0.87500947472144197</v>
      </c>
      <c r="X344" s="24">
        <v>0</v>
      </c>
    </row>
    <row r="345" spans="7:24">
      <c r="G345" s="6" t="s">
        <v>59</v>
      </c>
      <c r="H345" s="6" t="s">
        <v>47</v>
      </c>
      <c r="I345" s="6">
        <v>16</v>
      </c>
      <c r="K345" t="str" cm="1">
        <f t="array" ref="K345:L345">_xlfn._xlws.SORT(G345:H345,,1,TRUE)</f>
        <v>MA</v>
      </c>
      <c r="L345" t="str">
        <v>MN</v>
      </c>
      <c r="M345">
        <f t="shared" si="20"/>
        <v>16</v>
      </c>
      <c r="N345" t="str">
        <f t="shared" si="21"/>
        <v>MAMN</v>
      </c>
      <c r="O345">
        <f t="shared" si="22"/>
        <v>30</v>
      </c>
      <c r="S345" s="6" t="s">
        <v>81</v>
      </c>
      <c r="T345" s="6" t="s">
        <v>68</v>
      </c>
      <c r="U345" s="6">
        <v>15</v>
      </c>
      <c r="V345" s="26">
        <f t="shared" si="23"/>
        <v>5.6848328659137417E-4</v>
      </c>
      <c r="W345" s="26">
        <f>SUM($V$2:V344)</f>
        <v>0.8755779580080334</v>
      </c>
      <c r="X345" s="24">
        <v>0</v>
      </c>
    </row>
    <row r="346" spans="7:24">
      <c r="G346" s="6" t="s">
        <v>70</v>
      </c>
      <c r="H346" s="6" t="s">
        <v>44</v>
      </c>
      <c r="I346" s="6">
        <v>19</v>
      </c>
      <c r="K346" t="str" cm="1">
        <f t="array" ref="K346:L346">_xlfn._xlws.SORT(G346:H346,,1,TRUE)</f>
        <v>KS</v>
      </c>
      <c r="L346" t="str">
        <v>OK</v>
      </c>
      <c r="M346">
        <f t="shared" si="20"/>
        <v>19</v>
      </c>
      <c r="N346" t="str">
        <f t="shared" si="21"/>
        <v>KSOK</v>
      </c>
      <c r="O346">
        <f t="shared" si="22"/>
        <v>32</v>
      </c>
      <c r="S346" s="6" t="s">
        <v>81</v>
      </c>
      <c r="T346" s="6" t="s">
        <v>34</v>
      </c>
      <c r="U346" s="6">
        <v>15</v>
      </c>
      <c r="V346" s="26">
        <f t="shared" si="23"/>
        <v>5.6848328659137417E-4</v>
      </c>
      <c r="W346" s="26">
        <f>SUM($V$2:V345)</f>
        <v>0.87614644129462482</v>
      </c>
      <c r="X346" s="24">
        <v>0</v>
      </c>
    </row>
    <row r="347" spans="7:24">
      <c r="G347" s="6" t="s">
        <v>42</v>
      </c>
      <c r="H347" s="6" t="s">
        <v>66</v>
      </c>
      <c r="I347" s="6">
        <v>15</v>
      </c>
      <c r="K347" t="str" cm="1">
        <f t="array" ref="K347:L347">_xlfn._xlws.SORT(G347:H347,,1,TRUE)</f>
        <v>MS</v>
      </c>
      <c r="L347" t="str">
        <v>TX</v>
      </c>
      <c r="M347">
        <f t="shared" si="20"/>
        <v>15</v>
      </c>
      <c r="N347" t="str">
        <f t="shared" si="21"/>
        <v>MSTX</v>
      </c>
      <c r="O347">
        <f t="shared" si="22"/>
        <v>36</v>
      </c>
      <c r="S347" s="6" t="s">
        <v>47</v>
      </c>
      <c r="T347" s="6" t="s">
        <v>68</v>
      </c>
      <c r="U347" s="6">
        <v>15</v>
      </c>
      <c r="V347" s="26">
        <f t="shared" si="23"/>
        <v>5.6848328659137417E-4</v>
      </c>
      <c r="W347" s="26">
        <f>SUM($V$2:V346)</f>
        <v>0.87671492458121625</v>
      </c>
      <c r="X347" s="24">
        <v>0</v>
      </c>
    </row>
    <row r="348" spans="7:24">
      <c r="G348" s="6" t="s">
        <v>59</v>
      </c>
      <c r="H348" s="6" t="s">
        <v>31</v>
      </c>
      <c r="I348" s="6">
        <v>12</v>
      </c>
      <c r="K348" t="str" cm="1">
        <f t="array" ref="K348:L348">_xlfn._xlws.SORT(G348:H348,,1,TRUE)</f>
        <v>MN</v>
      </c>
      <c r="L348" t="str">
        <v>NY</v>
      </c>
      <c r="M348">
        <f t="shared" si="20"/>
        <v>12</v>
      </c>
      <c r="N348" t="str">
        <f t="shared" si="21"/>
        <v>MNNY</v>
      </c>
      <c r="O348">
        <f t="shared" si="22"/>
        <v>26</v>
      </c>
      <c r="S348" s="6" t="s">
        <v>53</v>
      </c>
      <c r="T348" s="6" t="s">
        <v>78</v>
      </c>
      <c r="U348" s="6">
        <v>15</v>
      </c>
      <c r="V348" s="26">
        <f t="shared" si="23"/>
        <v>5.6848328659137417E-4</v>
      </c>
      <c r="W348" s="26">
        <f>SUM($V$2:V347)</f>
        <v>0.87728340786780767</v>
      </c>
      <c r="X348" s="24">
        <v>0</v>
      </c>
    </row>
    <row r="349" spans="7:24">
      <c r="G349" s="6" t="s">
        <v>57</v>
      </c>
      <c r="H349" s="6" t="s">
        <v>55</v>
      </c>
      <c r="I349" s="6">
        <v>12</v>
      </c>
      <c r="K349" t="str" cm="1">
        <f t="array" ref="K349:L349">_xlfn._xlws.SORT(G349:H349,,1,TRUE)</f>
        <v>AR</v>
      </c>
      <c r="L349" t="str">
        <v>IN</v>
      </c>
      <c r="M349">
        <f t="shared" si="20"/>
        <v>12</v>
      </c>
      <c r="N349" t="str">
        <f t="shared" si="21"/>
        <v>ARIN</v>
      </c>
      <c r="O349">
        <f t="shared" si="22"/>
        <v>17</v>
      </c>
      <c r="S349" s="6" t="s">
        <v>59</v>
      </c>
      <c r="T349" s="6" t="s">
        <v>43</v>
      </c>
      <c r="U349" s="6">
        <v>15</v>
      </c>
      <c r="V349" s="26">
        <f t="shared" si="23"/>
        <v>5.6848328659137417E-4</v>
      </c>
      <c r="W349" s="26">
        <f>SUM($V$2:V348)</f>
        <v>0.8778518911543991</v>
      </c>
      <c r="X349" s="24">
        <v>0</v>
      </c>
    </row>
    <row r="350" spans="7:24">
      <c r="G350" s="6" t="s">
        <v>81</v>
      </c>
      <c r="H350" s="6" t="s">
        <v>64</v>
      </c>
      <c r="I350" s="6">
        <v>12</v>
      </c>
      <c r="K350" t="str" cm="1">
        <f t="array" ref="K350:L350">_xlfn._xlws.SORT(G350:H350,,1,TRUE)</f>
        <v>HI</v>
      </c>
      <c r="L350" t="str">
        <v>WA</v>
      </c>
      <c r="M350">
        <f t="shared" si="20"/>
        <v>12</v>
      </c>
      <c r="N350" t="str">
        <f t="shared" si="21"/>
        <v>HIWA</v>
      </c>
      <c r="O350">
        <f t="shared" si="22"/>
        <v>22</v>
      </c>
      <c r="S350" s="6" t="s">
        <v>43</v>
      </c>
      <c r="T350" s="6" t="s">
        <v>31</v>
      </c>
      <c r="U350" s="6">
        <v>15</v>
      </c>
      <c r="V350" s="26">
        <f t="shared" si="23"/>
        <v>5.6848328659137417E-4</v>
      </c>
      <c r="W350" s="26">
        <f>SUM($V$2:V349)</f>
        <v>0.87842037444099053</v>
      </c>
      <c r="X350" s="24">
        <v>0</v>
      </c>
    </row>
    <row r="351" spans="7:24">
      <c r="G351" s="6" t="s">
        <v>78</v>
      </c>
      <c r="H351" s="6" t="s">
        <v>53</v>
      </c>
      <c r="I351" s="6">
        <v>11</v>
      </c>
      <c r="K351" t="str" cm="1">
        <f t="array" ref="K351:L351">_xlfn._xlws.SORT(G351:H351,,1,TRUE)</f>
        <v>MI</v>
      </c>
      <c r="L351" t="str">
        <v>NM</v>
      </c>
      <c r="M351">
        <f t="shared" si="20"/>
        <v>11</v>
      </c>
      <c r="N351" t="str">
        <f t="shared" si="21"/>
        <v>MINM</v>
      </c>
      <c r="O351">
        <f t="shared" si="22"/>
        <v>15</v>
      </c>
      <c r="S351" s="6" t="s">
        <v>48</v>
      </c>
      <c r="T351" s="6" t="s">
        <v>64</v>
      </c>
      <c r="U351" s="6">
        <v>15</v>
      </c>
      <c r="V351" s="26">
        <f t="shared" si="23"/>
        <v>5.6848328659137417E-4</v>
      </c>
      <c r="W351" s="26">
        <f>SUM($V$2:V350)</f>
        <v>0.87898885772758195</v>
      </c>
      <c r="X351" s="24">
        <v>0</v>
      </c>
    </row>
    <row r="352" spans="7:24">
      <c r="G352" s="6" t="s">
        <v>37</v>
      </c>
      <c r="H352" s="6" t="s">
        <v>57</v>
      </c>
      <c r="I352" s="6">
        <v>11</v>
      </c>
      <c r="K352" t="str" cm="1">
        <f t="array" ref="K352:L352">_xlfn._xlws.SORT(G352:H352,,1,TRUE)</f>
        <v>IN</v>
      </c>
      <c r="L352" t="str">
        <v>MD</v>
      </c>
      <c r="M352">
        <f t="shared" si="20"/>
        <v>11</v>
      </c>
      <c r="N352" t="str">
        <f t="shared" si="21"/>
        <v>INMD</v>
      </c>
      <c r="O352">
        <f t="shared" si="22"/>
        <v>13</v>
      </c>
      <c r="S352" s="6" t="s">
        <v>32</v>
      </c>
      <c r="T352" s="6" t="s">
        <v>54</v>
      </c>
      <c r="U352" s="6">
        <v>15</v>
      </c>
      <c r="V352" s="26">
        <f t="shared" si="23"/>
        <v>5.6848328659137417E-4</v>
      </c>
      <c r="W352" s="26">
        <f>SUM($V$2:V351)</f>
        <v>0.87955734101417338</v>
      </c>
      <c r="X352" s="24">
        <v>0</v>
      </c>
    </row>
    <row r="353" spans="7:24">
      <c r="G353" s="6" t="s">
        <v>78</v>
      </c>
      <c r="H353" s="6" t="s">
        <v>39</v>
      </c>
      <c r="I353" s="6">
        <v>11</v>
      </c>
      <c r="K353" t="str" cm="1">
        <f t="array" ref="K353:L353">_xlfn._xlws.SORT(G353:H353,,1,TRUE)</f>
        <v>FL</v>
      </c>
      <c r="L353" t="str">
        <v>NM</v>
      </c>
      <c r="M353">
        <f t="shared" si="20"/>
        <v>11</v>
      </c>
      <c r="N353" t="str">
        <f t="shared" si="21"/>
        <v>FLNM</v>
      </c>
      <c r="O353">
        <f t="shared" si="22"/>
        <v>21</v>
      </c>
      <c r="S353" s="6" t="s">
        <v>54</v>
      </c>
      <c r="T353" s="6" t="s">
        <v>41</v>
      </c>
      <c r="U353" s="6">
        <v>15</v>
      </c>
      <c r="V353" s="26">
        <f t="shared" si="23"/>
        <v>5.6848328659137417E-4</v>
      </c>
      <c r="W353" s="26">
        <f>SUM($V$2:V352)</f>
        <v>0.8801258243007648</v>
      </c>
      <c r="X353" s="24">
        <v>0</v>
      </c>
    </row>
    <row r="354" spans="7:24">
      <c r="G354" s="6" t="s">
        <v>34</v>
      </c>
      <c r="H354" s="6" t="s">
        <v>46</v>
      </c>
      <c r="I354" s="6">
        <v>11</v>
      </c>
      <c r="K354" t="str" cm="1">
        <f t="array" ref="K354:L354">_xlfn._xlws.SORT(G354:H354,,1,TRUE)</f>
        <v>NV</v>
      </c>
      <c r="L354" t="str">
        <v>RI</v>
      </c>
      <c r="M354">
        <f t="shared" si="20"/>
        <v>11</v>
      </c>
      <c r="N354" t="str">
        <f t="shared" si="21"/>
        <v>NVRI</v>
      </c>
      <c r="O354">
        <f t="shared" si="22"/>
        <v>22</v>
      </c>
      <c r="S354" s="6" t="s">
        <v>76</v>
      </c>
      <c r="T354" s="6" t="s">
        <v>80</v>
      </c>
      <c r="U354" s="6">
        <v>15</v>
      </c>
      <c r="V354" s="26">
        <f t="shared" si="23"/>
        <v>5.6848328659137417E-4</v>
      </c>
      <c r="W354" s="26">
        <f>SUM($V$2:V353)</f>
        <v>0.88069430758735623</v>
      </c>
      <c r="X354" s="24">
        <v>1</v>
      </c>
    </row>
    <row r="355" spans="7:24">
      <c r="G355" s="6" t="s">
        <v>49</v>
      </c>
      <c r="H355" s="6" t="s">
        <v>78</v>
      </c>
      <c r="I355" s="6">
        <v>18</v>
      </c>
      <c r="K355" t="str" cm="1">
        <f t="array" ref="K355:L355">_xlfn._xlws.SORT(G355:H355,,1,TRUE)</f>
        <v>AZ</v>
      </c>
      <c r="L355" t="str">
        <v>NM</v>
      </c>
      <c r="M355">
        <f t="shared" si="20"/>
        <v>18</v>
      </c>
      <c r="N355" t="str">
        <f t="shared" si="21"/>
        <v>AZNM</v>
      </c>
      <c r="O355">
        <f t="shared" si="22"/>
        <v>30</v>
      </c>
      <c r="S355" s="6" t="s">
        <v>55</v>
      </c>
      <c r="T355" s="6" t="s">
        <v>66</v>
      </c>
      <c r="U355" s="6">
        <v>14</v>
      </c>
      <c r="V355" s="26">
        <f t="shared" si="23"/>
        <v>5.3058440081861589E-4</v>
      </c>
      <c r="W355" s="26">
        <f>SUM($V$2:V354)</f>
        <v>0.88126279087394765</v>
      </c>
      <c r="X355" s="24">
        <v>1</v>
      </c>
    </row>
    <row r="356" spans="7:24">
      <c r="G356" s="6" t="s">
        <v>32</v>
      </c>
      <c r="H356" s="6" t="s">
        <v>54</v>
      </c>
      <c r="I356" s="6">
        <v>10</v>
      </c>
      <c r="K356" t="str" cm="1">
        <f t="array" ref="K356:L356">_xlfn._xlws.SORT(G356:H356,,1,TRUE)</f>
        <v>NJ</v>
      </c>
      <c r="L356" t="str">
        <v>OH</v>
      </c>
      <c r="M356">
        <f t="shared" si="20"/>
        <v>10</v>
      </c>
      <c r="N356" t="str">
        <f t="shared" si="21"/>
        <v>NJOH</v>
      </c>
      <c r="O356">
        <f t="shared" si="22"/>
        <v>15</v>
      </c>
      <c r="S356" s="6" t="s">
        <v>35</v>
      </c>
      <c r="T356" s="6" t="s">
        <v>71</v>
      </c>
      <c r="U356" s="6">
        <v>14</v>
      </c>
      <c r="V356" s="26">
        <f t="shared" si="23"/>
        <v>5.3058440081861589E-4</v>
      </c>
      <c r="W356" s="26">
        <f>SUM($V$2:V355)</f>
        <v>0.88179337527476631</v>
      </c>
      <c r="X356" s="24">
        <v>0</v>
      </c>
    </row>
    <row r="357" spans="7:24">
      <c r="G357" s="6" t="s">
        <v>59</v>
      </c>
      <c r="H357" s="6" t="s">
        <v>54</v>
      </c>
      <c r="I357" s="6">
        <v>10</v>
      </c>
      <c r="K357" t="str" cm="1">
        <f t="array" ref="K357:L357">_xlfn._xlws.SORT(G357:H357,,1,TRUE)</f>
        <v>MN</v>
      </c>
      <c r="L357" t="str">
        <v>OH</v>
      </c>
      <c r="M357">
        <f t="shared" si="20"/>
        <v>10</v>
      </c>
      <c r="N357" t="str">
        <f t="shared" si="21"/>
        <v>MNOH</v>
      </c>
      <c r="O357">
        <f t="shared" si="22"/>
        <v>17</v>
      </c>
      <c r="S357" s="6" t="s">
        <v>39</v>
      </c>
      <c r="T357" s="6" t="s">
        <v>70</v>
      </c>
      <c r="U357" s="6">
        <v>14</v>
      </c>
      <c r="V357" s="26">
        <f t="shared" si="23"/>
        <v>5.3058440081861589E-4</v>
      </c>
      <c r="W357" s="26">
        <f>SUM($V$2:V356)</f>
        <v>0.88232395967558497</v>
      </c>
      <c r="X357" s="24">
        <v>0</v>
      </c>
    </row>
    <row r="358" spans="7:24">
      <c r="G358" s="6" t="s">
        <v>42</v>
      </c>
      <c r="H358" s="6" t="s">
        <v>44</v>
      </c>
      <c r="I358" s="6">
        <v>10</v>
      </c>
      <c r="K358" t="str" cm="1">
        <f t="array" ref="K358:L358">_xlfn._xlws.SORT(G358:H358,,1,TRUE)</f>
        <v>KS</v>
      </c>
      <c r="L358" t="str">
        <v>TX</v>
      </c>
      <c r="M358">
        <f t="shared" si="20"/>
        <v>10</v>
      </c>
      <c r="N358" t="str">
        <f t="shared" si="21"/>
        <v>KSTX</v>
      </c>
      <c r="O358">
        <f t="shared" si="22"/>
        <v>18</v>
      </c>
      <c r="S358" s="6" t="s">
        <v>72</v>
      </c>
      <c r="T358" s="6" t="s">
        <v>42</v>
      </c>
      <c r="U358" s="6">
        <v>14</v>
      </c>
      <c r="V358" s="26">
        <f t="shared" si="23"/>
        <v>5.3058440081861589E-4</v>
      </c>
      <c r="W358" s="26">
        <f>SUM($V$2:V357)</f>
        <v>0.88285454407640362</v>
      </c>
      <c r="X358" s="24">
        <v>0</v>
      </c>
    </row>
    <row r="359" spans="7:24">
      <c r="G359" s="6" t="s">
        <v>39</v>
      </c>
      <c r="H359" s="6" t="s">
        <v>78</v>
      </c>
      <c r="I359" s="6">
        <v>10</v>
      </c>
      <c r="K359" t="str" cm="1">
        <f t="array" ref="K359:L359">_xlfn._xlws.SORT(G359:H359,,1,TRUE)</f>
        <v>FL</v>
      </c>
      <c r="L359" t="str">
        <v>NM</v>
      </c>
      <c r="M359">
        <f t="shared" si="20"/>
        <v>10</v>
      </c>
      <c r="N359" t="str">
        <f t="shared" si="21"/>
        <v>FLNM</v>
      </c>
      <c r="O359">
        <f t="shared" si="22"/>
        <v>21</v>
      </c>
      <c r="S359" s="6" t="s">
        <v>71</v>
      </c>
      <c r="T359" s="6" t="s">
        <v>42</v>
      </c>
      <c r="U359" s="6">
        <v>14</v>
      </c>
      <c r="V359" s="26">
        <f t="shared" si="23"/>
        <v>5.3058440081861589E-4</v>
      </c>
      <c r="W359" s="26">
        <f>SUM($V$2:V358)</f>
        <v>0.88338512847722228</v>
      </c>
      <c r="X359" s="24">
        <v>0</v>
      </c>
    </row>
    <row r="360" spans="7:24">
      <c r="G360" s="6" t="s">
        <v>60</v>
      </c>
      <c r="H360" s="6" t="s">
        <v>49</v>
      </c>
      <c r="I360" s="6">
        <v>10</v>
      </c>
      <c r="K360" t="str" cm="1">
        <f t="array" ref="K360:L360">_xlfn._xlws.SORT(G360:H360,,1,TRUE)</f>
        <v>AZ</v>
      </c>
      <c r="L360" t="str">
        <v>WI</v>
      </c>
      <c r="M360">
        <f t="shared" si="20"/>
        <v>10</v>
      </c>
      <c r="N360" t="str">
        <f t="shared" si="21"/>
        <v>AZWI</v>
      </c>
      <c r="O360">
        <f t="shared" si="22"/>
        <v>15</v>
      </c>
      <c r="S360" s="6" t="s">
        <v>50</v>
      </c>
      <c r="T360" s="6" t="s">
        <v>66</v>
      </c>
      <c r="U360" s="6">
        <v>14</v>
      </c>
      <c r="V360" s="26">
        <f t="shared" si="23"/>
        <v>5.3058440081861589E-4</v>
      </c>
      <c r="W360" s="26">
        <f>SUM($V$2:V359)</f>
        <v>0.88391571287804094</v>
      </c>
      <c r="X360" s="24">
        <v>0</v>
      </c>
    </row>
    <row r="361" spans="7:24">
      <c r="G361" s="6" t="s">
        <v>47</v>
      </c>
      <c r="H361" s="6" t="s">
        <v>57</v>
      </c>
      <c r="I361" s="6">
        <v>9</v>
      </c>
      <c r="K361" t="str" cm="1">
        <f t="array" ref="K361:L361">_xlfn._xlws.SORT(G361:H361,,1,TRUE)</f>
        <v>IN</v>
      </c>
      <c r="L361" t="str">
        <v>MA</v>
      </c>
      <c r="M361">
        <f t="shared" si="20"/>
        <v>9</v>
      </c>
      <c r="N361" t="str">
        <f t="shared" si="21"/>
        <v>INMA</v>
      </c>
      <c r="O361">
        <f t="shared" si="22"/>
        <v>26</v>
      </c>
      <c r="S361" s="6" t="s">
        <v>58</v>
      </c>
      <c r="T361" s="6" t="s">
        <v>31</v>
      </c>
      <c r="U361" s="6">
        <v>14</v>
      </c>
      <c r="V361" s="26">
        <f t="shared" si="23"/>
        <v>5.3058440081861589E-4</v>
      </c>
      <c r="W361" s="26">
        <f>SUM($V$2:V360)</f>
        <v>0.88444629727885959</v>
      </c>
      <c r="X361" s="24">
        <v>0</v>
      </c>
    </row>
    <row r="362" spans="7:24">
      <c r="G362" s="6" t="s">
        <v>65</v>
      </c>
      <c r="H362" s="6" t="s">
        <v>71</v>
      </c>
      <c r="I362" s="6">
        <v>18</v>
      </c>
      <c r="K362" t="str" cm="1">
        <f t="array" ref="K362:L362">_xlfn._xlws.SORT(G362:H362,,1,TRUE)</f>
        <v>ID</v>
      </c>
      <c r="L362" t="str">
        <v>UT</v>
      </c>
      <c r="M362">
        <f t="shared" si="20"/>
        <v>18</v>
      </c>
      <c r="N362" t="str">
        <f t="shared" si="21"/>
        <v>IDUT</v>
      </c>
      <c r="O362">
        <f t="shared" si="22"/>
        <v>27</v>
      </c>
      <c r="S362" s="6" t="s">
        <v>47</v>
      </c>
      <c r="T362" s="6" t="s">
        <v>67</v>
      </c>
      <c r="U362" s="6">
        <v>14</v>
      </c>
      <c r="V362" s="26">
        <f t="shared" si="23"/>
        <v>5.3058440081861589E-4</v>
      </c>
      <c r="W362" s="26">
        <f>SUM($V$2:V361)</f>
        <v>0.88497688167967825</v>
      </c>
      <c r="X362" s="24">
        <v>0</v>
      </c>
    </row>
    <row r="363" spans="7:24">
      <c r="G363" s="6" t="s">
        <v>47</v>
      </c>
      <c r="H363" s="6" t="s">
        <v>74</v>
      </c>
      <c r="I363" s="6">
        <v>8</v>
      </c>
      <c r="K363" t="str" cm="1">
        <f t="array" ref="K363:L363">_xlfn._xlws.SORT(G363:H363,,1,TRUE)</f>
        <v>MA</v>
      </c>
      <c r="L363" t="str">
        <v>NE</v>
      </c>
      <c r="M363">
        <f t="shared" si="20"/>
        <v>8</v>
      </c>
      <c r="N363" t="str">
        <f t="shared" si="21"/>
        <v>MANE</v>
      </c>
      <c r="O363">
        <f t="shared" si="22"/>
        <v>17</v>
      </c>
      <c r="S363" s="6" t="s">
        <v>53</v>
      </c>
      <c r="T363" s="6" t="s">
        <v>63</v>
      </c>
      <c r="U363" s="6">
        <v>14</v>
      </c>
      <c r="V363" s="26">
        <f t="shared" si="23"/>
        <v>5.3058440081861589E-4</v>
      </c>
      <c r="W363" s="26">
        <f>SUM($V$2:V362)</f>
        <v>0.88550746608049691</v>
      </c>
      <c r="X363" s="24">
        <v>0</v>
      </c>
    </row>
    <row r="364" spans="7:24">
      <c r="G364" s="6" t="s">
        <v>54</v>
      </c>
      <c r="H364" s="6" t="s">
        <v>56</v>
      </c>
      <c r="I364" s="6">
        <v>8</v>
      </c>
      <c r="K364" t="str" cm="1">
        <f t="array" ref="K364:L364">_xlfn._xlws.SORT(G364:H364,,1,TRUE)</f>
        <v>AL</v>
      </c>
      <c r="L364" t="str">
        <v>OH</v>
      </c>
      <c r="M364">
        <f t="shared" si="20"/>
        <v>8</v>
      </c>
      <c r="N364" t="str">
        <f t="shared" si="21"/>
        <v>ALOH</v>
      </c>
      <c r="O364">
        <f t="shared" si="22"/>
        <v>13</v>
      </c>
      <c r="S364" s="6" t="s">
        <v>43</v>
      </c>
      <c r="T364" s="6" t="s">
        <v>54</v>
      </c>
      <c r="U364" s="6">
        <v>14</v>
      </c>
      <c r="V364" s="26">
        <f t="shared" si="23"/>
        <v>5.3058440081861589E-4</v>
      </c>
      <c r="W364" s="26">
        <f>SUM($V$2:V363)</f>
        <v>0.88603805048131556</v>
      </c>
      <c r="X364" s="24">
        <v>0</v>
      </c>
    </row>
    <row r="365" spans="7:24">
      <c r="G365" s="6" t="s">
        <v>57</v>
      </c>
      <c r="H365" s="6" t="s">
        <v>68</v>
      </c>
      <c r="I365" s="6">
        <v>7</v>
      </c>
      <c r="K365" t="str" cm="1">
        <f t="array" ref="K365:L365">_xlfn._xlws.SORT(G365:H365,,1,TRUE)</f>
        <v>IN</v>
      </c>
      <c r="L365" t="str">
        <v>TN</v>
      </c>
      <c r="M365">
        <f t="shared" si="20"/>
        <v>7</v>
      </c>
      <c r="N365" t="str">
        <f t="shared" si="21"/>
        <v>INTN</v>
      </c>
      <c r="O365">
        <f t="shared" si="22"/>
        <v>10</v>
      </c>
      <c r="S365" s="6" t="s">
        <v>66</v>
      </c>
      <c r="T365" s="6" t="s">
        <v>54</v>
      </c>
      <c r="U365" s="6">
        <v>14</v>
      </c>
      <c r="V365" s="26">
        <f t="shared" si="23"/>
        <v>5.3058440081861589E-4</v>
      </c>
      <c r="W365" s="26">
        <f>SUM($V$2:V364)</f>
        <v>0.88656863488213422</v>
      </c>
      <c r="X365" s="24">
        <v>0</v>
      </c>
    </row>
    <row r="366" spans="7:24">
      <c r="G366" s="6" t="s">
        <v>55</v>
      </c>
      <c r="H366" s="6" t="s">
        <v>43</v>
      </c>
      <c r="I366" s="6">
        <v>18</v>
      </c>
      <c r="K366" t="str" cm="1">
        <f t="array" ref="K366:L366">_xlfn._xlws.SORT(G366:H366,,1,TRUE)</f>
        <v>AR</v>
      </c>
      <c r="L366" t="str">
        <v>MO</v>
      </c>
      <c r="M366">
        <f t="shared" si="20"/>
        <v>18</v>
      </c>
      <c r="N366" t="str">
        <f t="shared" si="21"/>
        <v>ARMO</v>
      </c>
      <c r="O366">
        <f t="shared" si="22"/>
        <v>43</v>
      </c>
      <c r="S366" s="6" t="s">
        <v>32</v>
      </c>
      <c r="T366" s="6" t="s">
        <v>41</v>
      </c>
      <c r="U366" s="6">
        <v>14</v>
      </c>
      <c r="V366" s="26">
        <f t="shared" si="23"/>
        <v>5.3058440081861589E-4</v>
      </c>
      <c r="W366" s="26">
        <f>SUM($V$2:V365)</f>
        <v>0.88709921928295288</v>
      </c>
      <c r="X366" s="24">
        <v>0</v>
      </c>
    </row>
    <row r="367" spans="7:24">
      <c r="G367" s="6" t="s">
        <v>79</v>
      </c>
      <c r="H367" s="6" t="s">
        <v>43</v>
      </c>
      <c r="I367" s="6">
        <v>6</v>
      </c>
      <c r="K367" t="str" cm="1">
        <f t="array" ref="K367:L367">_xlfn._xlws.SORT(G367:H367,,1,TRUE)</f>
        <v>MO</v>
      </c>
      <c r="L367" t="str">
        <v>ND</v>
      </c>
      <c r="M367">
        <f t="shared" si="20"/>
        <v>6</v>
      </c>
      <c r="N367" t="str">
        <f t="shared" si="21"/>
        <v>MOND</v>
      </c>
      <c r="O367">
        <f t="shared" si="22"/>
        <v>11</v>
      </c>
      <c r="S367" s="6" t="s">
        <v>34</v>
      </c>
      <c r="T367" s="6" t="s">
        <v>63</v>
      </c>
      <c r="U367" s="6">
        <v>14</v>
      </c>
      <c r="V367" s="26">
        <f t="shared" si="23"/>
        <v>5.3058440081861589E-4</v>
      </c>
      <c r="W367" s="26">
        <f>SUM($V$2:V366)</f>
        <v>0.88762980368377153</v>
      </c>
      <c r="X367" s="24">
        <v>1</v>
      </c>
    </row>
    <row r="368" spans="7:24">
      <c r="G368" s="6" t="s">
        <v>81</v>
      </c>
      <c r="H368" s="6" t="s">
        <v>59</v>
      </c>
      <c r="I368" s="6">
        <v>5</v>
      </c>
      <c r="K368" t="str" cm="1">
        <f t="array" ref="K368:L368">_xlfn._xlws.SORT(G368:H368,,1,TRUE)</f>
        <v>HI</v>
      </c>
      <c r="L368" t="str">
        <v>MN</v>
      </c>
      <c r="M368">
        <f t="shared" si="20"/>
        <v>5</v>
      </c>
      <c r="N368" t="str">
        <f t="shared" si="21"/>
        <v>HIMN</v>
      </c>
      <c r="O368">
        <f t="shared" si="22"/>
        <v>5</v>
      </c>
      <c r="S368" s="6" t="s">
        <v>42</v>
      </c>
      <c r="T368" s="6" t="s">
        <v>67</v>
      </c>
      <c r="U368" s="6">
        <v>14</v>
      </c>
      <c r="V368" s="26">
        <f t="shared" si="23"/>
        <v>5.3058440081861589E-4</v>
      </c>
      <c r="W368" s="26">
        <f>SUM($V$2:V367)</f>
        <v>0.88816038808459019</v>
      </c>
      <c r="X368" s="24">
        <v>0</v>
      </c>
    </row>
    <row r="369" spans="7:24">
      <c r="G369" s="6" t="s">
        <v>53</v>
      </c>
      <c r="H369" s="6" t="s">
        <v>33</v>
      </c>
      <c r="I369" s="6">
        <v>41</v>
      </c>
      <c r="K369" t="str" cm="1">
        <f t="array" ref="K369:L369">_xlfn._xlws.SORT(G369:H369,,1,TRUE)</f>
        <v>MI</v>
      </c>
      <c r="L369" t="str">
        <v>PA</v>
      </c>
      <c r="M369">
        <f t="shared" si="20"/>
        <v>41</v>
      </c>
      <c r="N369" t="str">
        <f t="shared" si="21"/>
        <v>MIPA</v>
      </c>
      <c r="O369">
        <f t="shared" si="22"/>
        <v>79</v>
      </c>
      <c r="S369" s="6" t="s">
        <v>56</v>
      </c>
      <c r="T369" s="6" t="s">
        <v>54</v>
      </c>
      <c r="U369" s="6">
        <v>13</v>
      </c>
      <c r="V369" s="26">
        <f t="shared" si="23"/>
        <v>4.9268551504585761E-4</v>
      </c>
      <c r="W369" s="26">
        <f>SUM($V$2:V368)</f>
        <v>0.88869097248540885</v>
      </c>
      <c r="X369" s="24">
        <v>0</v>
      </c>
    </row>
    <row r="370" spans="7:24">
      <c r="G370" s="6" t="s">
        <v>64</v>
      </c>
      <c r="H370" s="6" t="s">
        <v>53</v>
      </c>
      <c r="I370" s="6">
        <v>35</v>
      </c>
      <c r="K370" t="str" cm="1">
        <f t="array" ref="K370:L370">_xlfn._xlws.SORT(G370:H370,,1,TRUE)</f>
        <v>MI</v>
      </c>
      <c r="L370" t="str">
        <v>WA</v>
      </c>
      <c r="M370">
        <f t="shared" si="20"/>
        <v>35</v>
      </c>
      <c r="N370" t="str">
        <f t="shared" si="21"/>
        <v>MIWA</v>
      </c>
      <c r="O370">
        <f t="shared" si="22"/>
        <v>73</v>
      </c>
      <c r="S370" s="6" t="s">
        <v>49</v>
      </c>
      <c r="T370" s="6" t="s">
        <v>76</v>
      </c>
      <c r="U370" s="6">
        <v>13</v>
      </c>
      <c r="V370" s="26">
        <f t="shared" si="23"/>
        <v>4.9268551504585761E-4</v>
      </c>
      <c r="W370" s="26">
        <f>SUM($V$2:V369)</f>
        <v>0.88918365800045474</v>
      </c>
      <c r="X370" s="24">
        <v>0</v>
      </c>
    </row>
    <row r="371" spans="7:24">
      <c r="G371" s="6" t="s">
        <v>45</v>
      </c>
      <c r="H371" s="6" t="s">
        <v>31</v>
      </c>
      <c r="I371" s="6">
        <v>32</v>
      </c>
      <c r="K371" t="str" cm="1">
        <f t="array" ref="K371:L371">_xlfn._xlws.SORT(G371:H371,,1,TRUE)</f>
        <v>GA</v>
      </c>
      <c r="L371" t="str">
        <v>NY</v>
      </c>
      <c r="M371">
        <f t="shared" si="20"/>
        <v>32</v>
      </c>
      <c r="N371" t="str">
        <f t="shared" si="21"/>
        <v>GANY</v>
      </c>
      <c r="O371">
        <f t="shared" si="22"/>
        <v>58</v>
      </c>
      <c r="S371" s="6" t="s">
        <v>35</v>
      </c>
      <c r="T371" s="6" t="s">
        <v>66</v>
      </c>
      <c r="U371" s="6">
        <v>13</v>
      </c>
      <c r="V371" s="26">
        <f t="shared" si="23"/>
        <v>4.9268551504585761E-4</v>
      </c>
      <c r="W371" s="26">
        <f>SUM($V$2:V370)</f>
        <v>0.88967634351550062</v>
      </c>
      <c r="X371" s="24">
        <v>0</v>
      </c>
    </row>
    <row r="372" spans="7:24">
      <c r="G372" s="6" t="s">
        <v>37</v>
      </c>
      <c r="H372" s="6" t="s">
        <v>42</v>
      </c>
      <c r="I372" s="6">
        <v>31</v>
      </c>
      <c r="K372" t="str" cm="1">
        <f t="array" ref="K372:L372">_xlfn._xlws.SORT(G372:H372,,1,TRUE)</f>
        <v>MD</v>
      </c>
      <c r="L372" t="str">
        <v>TX</v>
      </c>
      <c r="M372">
        <f t="shared" si="20"/>
        <v>31</v>
      </c>
      <c r="N372" t="str">
        <f t="shared" si="21"/>
        <v>MDTX</v>
      </c>
      <c r="O372">
        <f t="shared" si="22"/>
        <v>67</v>
      </c>
      <c r="S372" s="6" t="s">
        <v>35</v>
      </c>
      <c r="T372" s="6" t="s">
        <v>72</v>
      </c>
      <c r="U372" s="6">
        <v>13</v>
      </c>
      <c r="V372" s="26">
        <f t="shared" si="23"/>
        <v>4.9268551504585761E-4</v>
      </c>
      <c r="W372" s="26">
        <f>SUM($V$2:V371)</f>
        <v>0.89016902903054651</v>
      </c>
      <c r="X372" s="24">
        <v>0</v>
      </c>
    </row>
    <row r="373" spans="7:24">
      <c r="G373" s="6" t="s">
        <v>39</v>
      </c>
      <c r="H373" s="6" t="s">
        <v>62</v>
      </c>
      <c r="I373" s="6">
        <v>29</v>
      </c>
      <c r="K373" t="str" cm="1">
        <f t="array" ref="K373:L373">_xlfn._xlws.SORT(G373:H373,,1,TRUE)</f>
        <v>CO</v>
      </c>
      <c r="L373" t="str">
        <v>FL</v>
      </c>
      <c r="M373">
        <f t="shared" si="20"/>
        <v>29</v>
      </c>
      <c r="N373" t="str">
        <f t="shared" si="21"/>
        <v>COFL</v>
      </c>
      <c r="O373">
        <f t="shared" si="22"/>
        <v>54</v>
      </c>
      <c r="S373" s="6" t="s">
        <v>52</v>
      </c>
      <c r="T373" s="6" t="s">
        <v>45</v>
      </c>
      <c r="U373" s="6">
        <v>13</v>
      </c>
      <c r="V373" s="26">
        <f t="shared" si="23"/>
        <v>4.9268551504585761E-4</v>
      </c>
      <c r="W373" s="26">
        <f>SUM($V$2:V372)</f>
        <v>0.8906617145455924</v>
      </c>
      <c r="X373" s="24">
        <v>0</v>
      </c>
    </row>
    <row r="374" spans="7:24">
      <c r="G374" s="6" t="s">
        <v>42</v>
      </c>
      <c r="H374" s="6" t="s">
        <v>49</v>
      </c>
      <c r="I374" s="6">
        <v>26</v>
      </c>
      <c r="K374" t="str" cm="1">
        <f t="array" ref="K374:L374">_xlfn._xlws.SORT(G374:H374,,1,TRUE)</f>
        <v>AZ</v>
      </c>
      <c r="L374" t="str">
        <v>TX</v>
      </c>
      <c r="M374">
        <f t="shared" si="20"/>
        <v>26</v>
      </c>
      <c r="N374" t="str">
        <f t="shared" si="21"/>
        <v>AZTX</v>
      </c>
      <c r="O374">
        <f t="shared" si="22"/>
        <v>56</v>
      </c>
      <c r="S374" s="6" t="s">
        <v>45</v>
      </c>
      <c r="T374" s="6" t="s">
        <v>60</v>
      </c>
      <c r="U374" s="6">
        <v>13</v>
      </c>
      <c r="V374" s="26">
        <f t="shared" si="23"/>
        <v>4.9268551504585761E-4</v>
      </c>
      <c r="W374" s="26">
        <f>SUM($V$2:V373)</f>
        <v>0.89115440006063829</v>
      </c>
      <c r="X374" s="24">
        <v>0</v>
      </c>
    </row>
    <row r="375" spans="7:24">
      <c r="G375" s="6" t="s">
        <v>42</v>
      </c>
      <c r="H375" s="6" t="s">
        <v>61</v>
      </c>
      <c r="I375" s="6">
        <v>23</v>
      </c>
      <c r="K375" t="str" cm="1">
        <f t="array" ref="K375:L375">_xlfn._xlws.SORT(G375:H375,,1,TRUE)</f>
        <v>KY</v>
      </c>
      <c r="L375" t="str">
        <v>TX</v>
      </c>
      <c r="M375">
        <f t="shared" si="20"/>
        <v>23</v>
      </c>
      <c r="N375" t="str">
        <f t="shared" si="21"/>
        <v>KYTX</v>
      </c>
      <c r="O375">
        <f t="shared" si="22"/>
        <v>42</v>
      </c>
      <c r="S375" s="6" t="s">
        <v>45</v>
      </c>
      <c r="T375" s="6" t="s">
        <v>66</v>
      </c>
      <c r="U375" s="6">
        <v>13</v>
      </c>
      <c r="V375" s="26">
        <f t="shared" si="23"/>
        <v>4.9268551504585761E-4</v>
      </c>
      <c r="W375" s="26">
        <f>SUM($V$2:V374)</f>
        <v>0.89164708557568417</v>
      </c>
      <c r="X375" s="24">
        <v>0</v>
      </c>
    </row>
    <row r="376" spans="7:24">
      <c r="G376" s="6" t="s">
        <v>33</v>
      </c>
      <c r="H376" s="6" t="s">
        <v>47</v>
      </c>
      <c r="I376" s="6">
        <v>21</v>
      </c>
      <c r="K376" t="str" cm="1">
        <f t="array" ref="K376:L376">_xlfn._xlws.SORT(G376:H376,,1,TRUE)</f>
        <v>MA</v>
      </c>
      <c r="L376" t="str">
        <v>PA</v>
      </c>
      <c r="M376">
        <f t="shared" si="20"/>
        <v>21</v>
      </c>
      <c r="N376" t="str">
        <f t="shared" si="21"/>
        <v>MAPA</v>
      </c>
      <c r="O376">
        <f t="shared" si="22"/>
        <v>52</v>
      </c>
      <c r="S376" s="6" t="s">
        <v>57</v>
      </c>
      <c r="T376" s="6" t="s">
        <v>37</v>
      </c>
      <c r="U376" s="6">
        <v>13</v>
      </c>
      <c r="V376" s="26">
        <f t="shared" si="23"/>
        <v>4.9268551504585761E-4</v>
      </c>
      <c r="W376" s="26">
        <f>SUM($V$2:V375)</f>
        <v>0.89213977109073006</v>
      </c>
      <c r="X376" s="24">
        <v>0</v>
      </c>
    </row>
    <row r="377" spans="7:24">
      <c r="G377" s="6" t="s">
        <v>53</v>
      </c>
      <c r="H377" s="6" t="s">
        <v>47</v>
      </c>
      <c r="I377" s="6">
        <v>21</v>
      </c>
      <c r="K377" t="str" cm="1">
        <f t="array" ref="K377:L377">_xlfn._xlws.SORT(G377:H377,,1,TRUE)</f>
        <v>MA</v>
      </c>
      <c r="L377" t="str">
        <v>MI</v>
      </c>
      <c r="M377">
        <f t="shared" si="20"/>
        <v>21</v>
      </c>
      <c r="N377" t="str">
        <f t="shared" si="21"/>
        <v>MAMI</v>
      </c>
      <c r="O377">
        <f t="shared" si="22"/>
        <v>34</v>
      </c>
      <c r="S377" s="6" t="s">
        <v>58</v>
      </c>
      <c r="T377" s="6" t="s">
        <v>43</v>
      </c>
      <c r="U377" s="6">
        <v>13</v>
      </c>
      <c r="V377" s="26">
        <f t="shared" si="23"/>
        <v>4.9268551504585761E-4</v>
      </c>
      <c r="W377" s="26">
        <f>SUM($V$2:V376)</f>
        <v>0.89263245660577595</v>
      </c>
      <c r="X377" s="24">
        <v>0</v>
      </c>
    </row>
    <row r="378" spans="7:24">
      <c r="G378" s="6" t="s">
        <v>32</v>
      </c>
      <c r="H378" s="6" t="s">
        <v>45</v>
      </c>
      <c r="I378" s="6">
        <v>20</v>
      </c>
      <c r="K378" t="str" cm="1">
        <f t="array" ref="K378:L378">_xlfn._xlws.SORT(G378:H378,,1,TRUE)</f>
        <v>GA</v>
      </c>
      <c r="L378" t="str">
        <v>NJ</v>
      </c>
      <c r="M378">
        <f t="shared" si="20"/>
        <v>20</v>
      </c>
      <c r="N378" t="str">
        <f t="shared" si="21"/>
        <v>GANJ</v>
      </c>
      <c r="O378">
        <f t="shared" si="22"/>
        <v>27</v>
      </c>
      <c r="S378" s="6" t="s">
        <v>53</v>
      </c>
      <c r="T378" s="6" t="s">
        <v>32</v>
      </c>
      <c r="U378" s="6">
        <v>13</v>
      </c>
      <c r="V378" s="26">
        <f t="shared" si="23"/>
        <v>4.9268551504585761E-4</v>
      </c>
      <c r="W378" s="26">
        <f>SUM($V$2:V377)</f>
        <v>0.89312514212082184</v>
      </c>
      <c r="X378" s="24">
        <v>0</v>
      </c>
    </row>
    <row r="379" spans="7:24">
      <c r="G379" s="6" t="s">
        <v>76</v>
      </c>
      <c r="H379" s="6" t="s">
        <v>74</v>
      </c>
      <c r="I379" s="6">
        <v>17</v>
      </c>
      <c r="K379" t="str" cm="1">
        <f t="array" ref="K379:L379">_xlfn._xlws.SORT(G379:H379,,1,TRUE)</f>
        <v>NE</v>
      </c>
      <c r="L379" t="str">
        <v>SD</v>
      </c>
      <c r="M379">
        <f t="shared" si="20"/>
        <v>17</v>
      </c>
      <c r="N379" t="str">
        <f t="shared" si="21"/>
        <v>NESD</v>
      </c>
      <c r="O379">
        <f t="shared" si="22"/>
        <v>47</v>
      </c>
      <c r="S379" s="6" t="s">
        <v>40</v>
      </c>
      <c r="T379" s="6" t="s">
        <v>63</v>
      </c>
      <c r="U379" s="6">
        <v>13</v>
      </c>
      <c r="V379" s="26">
        <f t="shared" si="23"/>
        <v>4.9268551504585761E-4</v>
      </c>
      <c r="W379" s="26">
        <f>SUM($V$2:V378)</f>
        <v>0.89361782763586772</v>
      </c>
      <c r="X379" s="24">
        <v>0</v>
      </c>
    </row>
    <row r="380" spans="7:24">
      <c r="G380" s="6" t="s">
        <v>59</v>
      </c>
      <c r="H380" s="6" t="s">
        <v>79</v>
      </c>
      <c r="I380" s="6">
        <v>17</v>
      </c>
      <c r="K380" t="str" cm="1">
        <f t="array" ref="K380:L380">_xlfn._xlws.SORT(G380:H380,,1,TRUE)</f>
        <v>MN</v>
      </c>
      <c r="L380" t="str">
        <v>ND</v>
      </c>
      <c r="M380">
        <f t="shared" si="20"/>
        <v>17</v>
      </c>
      <c r="N380" t="str">
        <f t="shared" si="21"/>
        <v>MNND</v>
      </c>
      <c r="O380">
        <f t="shared" si="22"/>
        <v>42</v>
      </c>
      <c r="S380" s="6" t="s">
        <v>34</v>
      </c>
      <c r="T380" s="6" t="s">
        <v>64</v>
      </c>
      <c r="U380" s="6">
        <v>13</v>
      </c>
      <c r="V380" s="26">
        <f t="shared" si="23"/>
        <v>4.9268551504585761E-4</v>
      </c>
      <c r="W380" s="26">
        <f>SUM($V$2:V379)</f>
        <v>0.89411051315091361</v>
      </c>
      <c r="X380" s="24">
        <v>0</v>
      </c>
    </row>
    <row r="381" spans="7:24">
      <c r="G381" s="6" t="s">
        <v>80</v>
      </c>
      <c r="H381" s="6" t="s">
        <v>62</v>
      </c>
      <c r="I381" s="6">
        <v>17</v>
      </c>
      <c r="K381" t="str" cm="1">
        <f t="array" ref="K381:L381">_xlfn._xlws.SORT(G381:H381,,1,TRUE)</f>
        <v>CO</v>
      </c>
      <c r="L381" t="str">
        <v>WY</v>
      </c>
      <c r="M381">
        <f t="shared" si="20"/>
        <v>17</v>
      </c>
      <c r="N381" t="str">
        <f t="shared" si="21"/>
        <v>COWY</v>
      </c>
      <c r="O381">
        <f t="shared" si="22"/>
        <v>38</v>
      </c>
      <c r="S381" s="6" t="s">
        <v>70</v>
      </c>
      <c r="T381" s="6" t="s">
        <v>68</v>
      </c>
      <c r="U381" s="6">
        <v>13</v>
      </c>
      <c r="V381" s="26">
        <f t="shared" si="23"/>
        <v>4.9268551504585761E-4</v>
      </c>
      <c r="W381" s="26">
        <f>SUM($V$2:V380)</f>
        <v>0.8946031986659595</v>
      </c>
      <c r="X381" s="24">
        <v>0</v>
      </c>
    </row>
    <row r="382" spans="7:24">
      <c r="G382" s="6" t="s">
        <v>60</v>
      </c>
      <c r="H382" s="6" t="s">
        <v>72</v>
      </c>
      <c r="I382" s="6">
        <v>17</v>
      </c>
      <c r="K382" t="str" cm="1">
        <f t="array" ref="K382:L382">_xlfn._xlws.SORT(G382:H382,,1,TRUE)</f>
        <v>IA</v>
      </c>
      <c r="L382" t="str">
        <v>WI</v>
      </c>
      <c r="M382">
        <f t="shared" si="20"/>
        <v>17</v>
      </c>
      <c r="N382" t="str">
        <f t="shared" si="21"/>
        <v>IAWI</v>
      </c>
      <c r="O382">
        <f t="shared" si="22"/>
        <v>32</v>
      </c>
      <c r="S382" s="6" t="s">
        <v>70</v>
      </c>
      <c r="T382" s="6" t="s">
        <v>36</v>
      </c>
      <c r="U382" s="6">
        <v>13</v>
      </c>
      <c r="V382" s="26">
        <f t="shared" si="23"/>
        <v>4.9268551504585761E-4</v>
      </c>
      <c r="W382" s="26">
        <f>SUM($V$2:V381)</f>
        <v>0.89509588418100539</v>
      </c>
      <c r="X382" s="24">
        <v>0</v>
      </c>
    </row>
    <row r="383" spans="7:24">
      <c r="G383" s="6" t="s">
        <v>81</v>
      </c>
      <c r="H383" s="6" t="s">
        <v>35</v>
      </c>
      <c r="I383" s="6">
        <v>20</v>
      </c>
      <c r="K383" t="str" cm="1">
        <f t="array" ref="K383:L383">_xlfn._xlws.SORT(G383:H383,,1,TRUE)</f>
        <v>CA</v>
      </c>
      <c r="L383" t="str">
        <v>HI</v>
      </c>
      <c r="M383">
        <f t="shared" si="20"/>
        <v>20</v>
      </c>
      <c r="N383" t="str">
        <f t="shared" si="21"/>
        <v>CAHI</v>
      </c>
      <c r="O383">
        <f t="shared" si="22"/>
        <v>35</v>
      </c>
      <c r="S383" s="6" t="s">
        <v>41</v>
      </c>
      <c r="T383" s="6" t="s">
        <v>67</v>
      </c>
      <c r="U383" s="6">
        <v>13</v>
      </c>
      <c r="V383" s="26">
        <f t="shared" si="23"/>
        <v>4.9268551504585761E-4</v>
      </c>
      <c r="W383" s="26">
        <f>SUM($V$2:V382)</f>
        <v>0.89558856969605127</v>
      </c>
      <c r="X383" s="24">
        <v>0</v>
      </c>
    </row>
    <row r="384" spans="7:24">
      <c r="G384" s="6" t="s">
        <v>41</v>
      </c>
      <c r="H384" s="6" t="s">
        <v>33</v>
      </c>
      <c r="I384" s="6">
        <v>19</v>
      </c>
      <c r="K384" t="str" cm="1">
        <f t="array" ref="K384:L384">_xlfn._xlws.SORT(G384:H384,,1,TRUE)</f>
        <v>PA</v>
      </c>
      <c r="L384" t="str">
        <v>SC</v>
      </c>
      <c r="M384">
        <f t="shared" si="20"/>
        <v>19</v>
      </c>
      <c r="N384" t="str">
        <f t="shared" si="21"/>
        <v>PASC</v>
      </c>
      <c r="O384">
        <f t="shared" si="22"/>
        <v>34</v>
      </c>
      <c r="S384" s="6" t="s">
        <v>75</v>
      </c>
      <c r="T384" s="6" t="s">
        <v>63</v>
      </c>
      <c r="U384" s="6">
        <v>12</v>
      </c>
      <c r="V384" s="26">
        <f t="shared" si="23"/>
        <v>4.5478662927309939E-4</v>
      </c>
      <c r="W384" s="26">
        <f>SUM($V$2:V383)</f>
        <v>0.89608125521109716</v>
      </c>
      <c r="X384" s="24">
        <v>0</v>
      </c>
    </row>
    <row r="385" spans="7:24">
      <c r="G385" s="6" t="s">
        <v>62</v>
      </c>
      <c r="H385" s="6" t="s">
        <v>54</v>
      </c>
      <c r="I385" s="6">
        <v>19</v>
      </c>
      <c r="K385" t="str" cm="1">
        <f t="array" ref="K385:L385">_xlfn._xlws.SORT(G385:H385,,1,TRUE)</f>
        <v>CO</v>
      </c>
      <c r="L385" t="str">
        <v>OH</v>
      </c>
      <c r="M385">
        <f t="shared" si="20"/>
        <v>19</v>
      </c>
      <c r="N385" t="str">
        <f t="shared" si="21"/>
        <v>COOH</v>
      </c>
      <c r="O385">
        <f t="shared" si="22"/>
        <v>30</v>
      </c>
      <c r="S385" s="6" t="s">
        <v>55</v>
      </c>
      <c r="T385" s="6" t="s">
        <v>59</v>
      </c>
      <c r="U385" s="6">
        <v>12</v>
      </c>
      <c r="V385" s="26">
        <f t="shared" si="23"/>
        <v>4.5478662927309939E-4</v>
      </c>
      <c r="W385" s="26">
        <f>SUM($V$2:V384)</f>
        <v>0.89653604184037028</v>
      </c>
      <c r="X385" s="24">
        <v>0</v>
      </c>
    </row>
    <row r="386" spans="7:24">
      <c r="G386" s="6" t="s">
        <v>31</v>
      </c>
      <c r="H386" s="6" t="s">
        <v>49</v>
      </c>
      <c r="I386" s="6">
        <v>19</v>
      </c>
      <c r="K386" t="str" cm="1">
        <f t="array" ref="K386:L386">_xlfn._xlws.SORT(G386:H386,,1,TRUE)</f>
        <v>AZ</v>
      </c>
      <c r="L386" t="str">
        <v>NY</v>
      </c>
      <c r="M386">
        <f t="shared" si="20"/>
        <v>19</v>
      </c>
      <c r="N386" t="str">
        <f t="shared" si="21"/>
        <v>AZNY</v>
      </c>
      <c r="O386">
        <f t="shared" si="22"/>
        <v>32</v>
      </c>
      <c r="S386" s="6" t="s">
        <v>49</v>
      </c>
      <c r="T386" s="6" t="s">
        <v>43</v>
      </c>
      <c r="U386" s="6">
        <v>12</v>
      </c>
      <c r="V386" s="26">
        <f t="shared" si="23"/>
        <v>4.5478662927309939E-4</v>
      </c>
      <c r="W386" s="26">
        <f>SUM($V$2:V385)</f>
        <v>0.8969908284696434</v>
      </c>
      <c r="X386" s="24">
        <v>0</v>
      </c>
    </row>
    <row r="387" spans="7:24">
      <c r="G387" s="6" t="s">
        <v>62</v>
      </c>
      <c r="H387" s="6" t="s">
        <v>40</v>
      </c>
      <c r="I387" s="6">
        <v>18</v>
      </c>
      <c r="K387" t="str" cm="1">
        <f t="array" ref="K387:L387">_xlfn._xlws.SORT(G387:H387,,1,TRUE)</f>
        <v>CO</v>
      </c>
      <c r="L387" t="str">
        <v>NC</v>
      </c>
      <c r="M387">
        <f t="shared" si="20"/>
        <v>18</v>
      </c>
      <c r="N387" t="str">
        <f t="shared" si="21"/>
        <v>CONC</v>
      </c>
      <c r="O387">
        <f t="shared" si="22"/>
        <v>27</v>
      </c>
      <c r="S387" s="6" t="s">
        <v>49</v>
      </c>
      <c r="T387" s="6" t="s">
        <v>40</v>
      </c>
      <c r="U387" s="6">
        <v>12</v>
      </c>
      <c r="V387" s="26">
        <f t="shared" si="23"/>
        <v>4.5478662927309939E-4</v>
      </c>
      <c r="W387" s="26">
        <f>SUM($V$2:V386)</f>
        <v>0.89744561509891652</v>
      </c>
      <c r="X387" s="24">
        <v>0</v>
      </c>
    </row>
    <row r="388" spans="7:24">
      <c r="G388" s="6" t="s">
        <v>45</v>
      </c>
      <c r="H388" s="6" t="s">
        <v>47</v>
      </c>
      <c r="I388" s="6">
        <v>18</v>
      </c>
      <c r="K388" t="str" cm="1">
        <f t="array" ref="K388:L388">_xlfn._xlws.SORT(G388:H388,,1,TRUE)</f>
        <v>GA</v>
      </c>
      <c r="L388" t="str">
        <v>MA</v>
      </c>
      <c r="M388">
        <f t="shared" ref="M388:M451" si="24">I388</f>
        <v>18</v>
      </c>
      <c r="N388" t="str">
        <f t="shared" ref="N388:N451" si="25">K388&amp;L388</f>
        <v>GAMA</v>
      </c>
      <c r="O388">
        <f t="shared" ref="O388:O451" si="26">SUMIFS(M:M,N:N,N388)</f>
        <v>42</v>
      </c>
      <c r="S388" s="6" t="s">
        <v>49</v>
      </c>
      <c r="T388" s="6" t="s">
        <v>37</v>
      </c>
      <c r="U388" s="6">
        <v>12</v>
      </c>
      <c r="V388" s="26">
        <f t="shared" ref="V388:V451" si="27">U388/$U$1019</f>
        <v>4.5478662927309939E-4</v>
      </c>
      <c r="W388" s="26">
        <f>SUM($V$2:V387)</f>
        <v>0.89790040172818963</v>
      </c>
      <c r="X388" s="24">
        <v>0</v>
      </c>
    </row>
    <row r="389" spans="7:24">
      <c r="G389" s="6" t="s">
        <v>55</v>
      </c>
      <c r="H389" s="6" t="s">
        <v>70</v>
      </c>
      <c r="I389" s="6">
        <v>16</v>
      </c>
      <c r="K389" t="str" cm="1">
        <f t="array" ref="K389:L389">_xlfn._xlws.SORT(G389:H389,,1,TRUE)</f>
        <v>AR</v>
      </c>
      <c r="L389" t="str">
        <v>OK</v>
      </c>
      <c r="M389">
        <f t="shared" si="24"/>
        <v>16</v>
      </c>
      <c r="N389" t="str">
        <f t="shared" si="25"/>
        <v>AROK</v>
      </c>
      <c r="O389">
        <f t="shared" si="26"/>
        <v>29</v>
      </c>
      <c r="S389" s="6" t="s">
        <v>35</v>
      </c>
      <c r="T389" s="6" t="s">
        <v>61</v>
      </c>
      <c r="U389" s="6">
        <v>12</v>
      </c>
      <c r="V389" s="26">
        <f t="shared" si="27"/>
        <v>4.5478662927309939E-4</v>
      </c>
      <c r="W389" s="26">
        <f>SUM($V$2:V388)</f>
        <v>0.89835518835746275</v>
      </c>
      <c r="X389" s="24">
        <v>0</v>
      </c>
    </row>
    <row r="390" spans="7:24">
      <c r="G390" s="6" t="s">
        <v>56</v>
      </c>
      <c r="H390" s="6" t="s">
        <v>58</v>
      </c>
      <c r="I390" s="6">
        <v>18</v>
      </c>
      <c r="K390" t="str" cm="1">
        <f t="array" ref="K390:L390">_xlfn._xlws.SORT(G390:H390,,1,TRUE)</f>
        <v>AL</v>
      </c>
      <c r="L390" t="str">
        <v>LA</v>
      </c>
      <c r="M390">
        <f t="shared" si="24"/>
        <v>18</v>
      </c>
      <c r="N390" t="str">
        <f t="shared" si="25"/>
        <v>ALLA</v>
      </c>
      <c r="O390">
        <f t="shared" si="26"/>
        <v>48</v>
      </c>
      <c r="S390" s="6" t="s">
        <v>62</v>
      </c>
      <c r="T390" s="6" t="s">
        <v>44</v>
      </c>
      <c r="U390" s="6">
        <v>12</v>
      </c>
      <c r="V390" s="26">
        <f t="shared" si="27"/>
        <v>4.5478662927309939E-4</v>
      </c>
      <c r="W390" s="26">
        <f>SUM($V$2:V389)</f>
        <v>0.89880997498673587</v>
      </c>
      <c r="X390" s="24">
        <v>1</v>
      </c>
    </row>
    <row r="391" spans="7:24">
      <c r="G391" s="6" t="s">
        <v>50</v>
      </c>
      <c r="H391" s="6" t="s">
        <v>54</v>
      </c>
      <c r="I391" s="6">
        <v>17</v>
      </c>
      <c r="K391" t="str" cm="1">
        <f t="array" ref="K391:L391">_xlfn._xlws.SORT(G391:H391,,1,TRUE)</f>
        <v>IL</v>
      </c>
      <c r="L391" t="str">
        <v>OH</v>
      </c>
      <c r="M391">
        <f t="shared" si="24"/>
        <v>17</v>
      </c>
      <c r="N391" t="str">
        <f t="shared" si="25"/>
        <v>ILOH</v>
      </c>
      <c r="O391">
        <f t="shared" si="26"/>
        <v>31</v>
      </c>
      <c r="S391" s="6" t="s">
        <v>81</v>
      </c>
      <c r="T391" s="6" t="s">
        <v>42</v>
      </c>
      <c r="U391" s="6">
        <v>12</v>
      </c>
      <c r="V391" s="26">
        <f t="shared" si="27"/>
        <v>4.5478662927309939E-4</v>
      </c>
      <c r="W391" s="26">
        <f>SUM($V$2:V390)</f>
        <v>0.89926476161600899</v>
      </c>
      <c r="X391" s="24">
        <v>0</v>
      </c>
    </row>
    <row r="392" spans="7:24">
      <c r="G392" s="6" t="s">
        <v>52</v>
      </c>
      <c r="H392" s="6" t="s">
        <v>35</v>
      </c>
      <c r="I392" s="6">
        <v>17</v>
      </c>
      <c r="K392" t="str" cm="1">
        <f t="array" ref="K392:L392">_xlfn._xlws.SORT(G392:H392,,1,TRUE)</f>
        <v>CA</v>
      </c>
      <c r="L392" t="str">
        <v>CT</v>
      </c>
      <c r="M392">
        <f t="shared" si="24"/>
        <v>17</v>
      </c>
      <c r="N392" t="str">
        <f t="shared" si="25"/>
        <v>CACT</v>
      </c>
      <c r="O392">
        <f t="shared" si="26"/>
        <v>29</v>
      </c>
      <c r="S392" s="6" t="s">
        <v>50</v>
      </c>
      <c r="T392" s="6" t="s">
        <v>58</v>
      </c>
      <c r="U392" s="6">
        <v>12</v>
      </c>
      <c r="V392" s="26">
        <f t="shared" si="27"/>
        <v>4.5478662927309939E-4</v>
      </c>
      <c r="W392" s="26">
        <f>SUM($V$2:V391)</f>
        <v>0.89971954824528211</v>
      </c>
      <c r="X392" s="24">
        <v>0</v>
      </c>
    </row>
    <row r="393" spans="7:24">
      <c r="G393" s="6" t="s">
        <v>31</v>
      </c>
      <c r="H393" s="6" t="s">
        <v>73</v>
      </c>
      <c r="I393" s="6">
        <v>16</v>
      </c>
      <c r="K393" t="str" cm="1">
        <f t="array" ref="K393:L393">_xlfn._xlws.SORT(G393:H393,,1,TRUE)</f>
        <v>NY</v>
      </c>
      <c r="L393" t="str">
        <v>VT</v>
      </c>
      <c r="M393">
        <f t="shared" si="24"/>
        <v>16</v>
      </c>
      <c r="N393" t="str">
        <f t="shared" si="25"/>
        <v>NYVT</v>
      </c>
      <c r="O393">
        <f t="shared" si="26"/>
        <v>31</v>
      </c>
      <c r="S393" s="6" t="s">
        <v>57</v>
      </c>
      <c r="T393" s="6" t="s">
        <v>36</v>
      </c>
      <c r="U393" s="6">
        <v>12</v>
      </c>
      <c r="V393" s="26">
        <f t="shared" si="27"/>
        <v>4.5478662927309939E-4</v>
      </c>
      <c r="W393" s="26">
        <f>SUM($V$2:V392)</f>
        <v>0.90017433487455523</v>
      </c>
      <c r="X393" s="24">
        <v>0</v>
      </c>
    </row>
    <row r="394" spans="7:24">
      <c r="G394" s="6" t="s">
        <v>35</v>
      </c>
      <c r="H394" s="6" t="s">
        <v>43</v>
      </c>
      <c r="I394" s="6">
        <v>17</v>
      </c>
      <c r="K394" t="str" cm="1">
        <f t="array" ref="K394:L394">_xlfn._xlws.SORT(G394:H394,,1,TRUE)</f>
        <v>CA</v>
      </c>
      <c r="L394" t="str">
        <v>MO</v>
      </c>
      <c r="M394">
        <f t="shared" si="24"/>
        <v>17</v>
      </c>
      <c r="N394" t="str">
        <f t="shared" si="25"/>
        <v>CAMO</v>
      </c>
      <c r="O394">
        <f t="shared" si="26"/>
        <v>28</v>
      </c>
      <c r="S394" s="6" t="s">
        <v>44</v>
      </c>
      <c r="T394" s="6" t="s">
        <v>79</v>
      </c>
      <c r="U394" s="6">
        <v>12</v>
      </c>
      <c r="V394" s="26">
        <f t="shared" si="27"/>
        <v>4.5478662927309939E-4</v>
      </c>
      <c r="W394" s="26">
        <f>SUM($V$2:V393)</f>
        <v>0.90062912150382834</v>
      </c>
      <c r="X394" s="24">
        <v>0</v>
      </c>
    </row>
    <row r="395" spans="7:24">
      <c r="G395" s="6" t="s">
        <v>62</v>
      </c>
      <c r="H395" s="6" t="s">
        <v>41</v>
      </c>
      <c r="I395" s="6">
        <v>17</v>
      </c>
      <c r="K395" t="str" cm="1">
        <f t="array" ref="K395:L395">_xlfn._xlws.SORT(G395:H395,,1,TRUE)</f>
        <v>CO</v>
      </c>
      <c r="L395" t="str">
        <v>SC</v>
      </c>
      <c r="M395">
        <f t="shared" si="24"/>
        <v>17</v>
      </c>
      <c r="N395" t="str">
        <f t="shared" si="25"/>
        <v>COSC</v>
      </c>
      <c r="O395">
        <f t="shared" si="26"/>
        <v>31</v>
      </c>
      <c r="S395" s="6" t="s">
        <v>58</v>
      </c>
      <c r="T395" s="6" t="s">
        <v>40</v>
      </c>
      <c r="U395" s="6">
        <v>12</v>
      </c>
      <c r="V395" s="26">
        <f t="shared" si="27"/>
        <v>4.5478662927309939E-4</v>
      </c>
      <c r="W395" s="26">
        <f>SUM($V$2:V394)</f>
        <v>0.90108390813310146</v>
      </c>
      <c r="X395" s="24">
        <v>0</v>
      </c>
    </row>
    <row r="396" spans="7:24">
      <c r="G396" s="6" t="s">
        <v>53</v>
      </c>
      <c r="H396" s="6" t="s">
        <v>52</v>
      </c>
      <c r="I396" s="6">
        <v>16</v>
      </c>
      <c r="K396" t="str" cm="1">
        <f t="array" ref="K396:L396">_xlfn._xlws.SORT(G396:H396,,1,TRUE)</f>
        <v>CT</v>
      </c>
      <c r="L396" t="str">
        <v>MI</v>
      </c>
      <c r="M396">
        <f t="shared" si="24"/>
        <v>16</v>
      </c>
      <c r="N396" t="str">
        <f t="shared" si="25"/>
        <v>CTMI</v>
      </c>
      <c r="O396">
        <f t="shared" si="26"/>
        <v>29</v>
      </c>
      <c r="S396" s="6" t="s">
        <v>43</v>
      </c>
      <c r="T396" s="6" t="s">
        <v>64</v>
      </c>
      <c r="U396" s="6">
        <v>12</v>
      </c>
      <c r="V396" s="26">
        <f t="shared" si="27"/>
        <v>4.5478662927309939E-4</v>
      </c>
      <c r="W396" s="26">
        <f>SUM($V$2:V395)</f>
        <v>0.90153869476237458</v>
      </c>
      <c r="X396" s="24">
        <v>0</v>
      </c>
    </row>
    <row r="397" spans="7:24">
      <c r="G397" s="6" t="s">
        <v>62</v>
      </c>
      <c r="H397" s="6" t="s">
        <v>33</v>
      </c>
      <c r="I397" s="6">
        <v>16</v>
      </c>
      <c r="K397" t="str" cm="1">
        <f t="array" ref="K397:L397">_xlfn._xlws.SORT(G397:H397,,1,TRUE)</f>
        <v>CO</v>
      </c>
      <c r="L397" t="str">
        <v>PA</v>
      </c>
      <c r="M397">
        <f t="shared" si="24"/>
        <v>16</v>
      </c>
      <c r="N397" t="str">
        <f t="shared" si="25"/>
        <v>COPA</v>
      </c>
      <c r="O397">
        <f t="shared" si="26"/>
        <v>29</v>
      </c>
      <c r="S397" s="6" t="s">
        <v>43</v>
      </c>
      <c r="T397" s="6" t="s">
        <v>40</v>
      </c>
      <c r="U397" s="6">
        <v>12</v>
      </c>
      <c r="V397" s="26">
        <f t="shared" si="27"/>
        <v>4.5478662927309939E-4</v>
      </c>
      <c r="W397" s="26">
        <f>SUM($V$2:V396)</f>
        <v>0.9019934813916477</v>
      </c>
      <c r="X397" s="24">
        <v>0</v>
      </c>
    </row>
    <row r="398" spans="7:24">
      <c r="G398" s="6" t="s">
        <v>50</v>
      </c>
      <c r="H398" s="6" t="s">
        <v>59</v>
      </c>
      <c r="I398" s="6">
        <v>16</v>
      </c>
      <c r="K398" t="str" cm="1">
        <f t="array" ref="K398:L398">_xlfn._xlws.SORT(G398:H398,,1,TRUE)</f>
        <v>IL</v>
      </c>
      <c r="L398" t="str">
        <v>MN</v>
      </c>
      <c r="M398">
        <f t="shared" si="24"/>
        <v>16</v>
      </c>
      <c r="N398" t="str">
        <f t="shared" si="25"/>
        <v>ILMN</v>
      </c>
      <c r="O398">
        <f t="shared" si="26"/>
        <v>30</v>
      </c>
      <c r="S398" s="6" t="s">
        <v>77</v>
      </c>
      <c r="T398" s="6" t="s">
        <v>64</v>
      </c>
      <c r="U398" s="6">
        <v>12</v>
      </c>
      <c r="V398" s="26">
        <f t="shared" si="27"/>
        <v>4.5478662927309939E-4</v>
      </c>
      <c r="W398" s="26">
        <f>SUM($V$2:V397)</f>
        <v>0.90244826802092082</v>
      </c>
      <c r="X398" s="24">
        <v>0</v>
      </c>
    </row>
    <row r="399" spans="7:24">
      <c r="G399" s="6" t="s">
        <v>78</v>
      </c>
      <c r="H399" s="6" t="s">
        <v>35</v>
      </c>
      <c r="I399" s="6">
        <v>16</v>
      </c>
      <c r="K399" t="str" cm="1">
        <f t="array" ref="K399:L399">_xlfn._xlws.SORT(G399:H399,,1,TRUE)</f>
        <v>CA</v>
      </c>
      <c r="L399" t="str">
        <v>NM</v>
      </c>
      <c r="M399">
        <f t="shared" si="24"/>
        <v>16</v>
      </c>
      <c r="N399" t="str">
        <f t="shared" si="25"/>
        <v>CANM</v>
      </c>
      <c r="O399">
        <f t="shared" si="26"/>
        <v>31</v>
      </c>
      <c r="S399" s="6" t="s">
        <v>31</v>
      </c>
      <c r="T399" s="6" t="s">
        <v>60</v>
      </c>
      <c r="U399" s="6">
        <v>12</v>
      </c>
      <c r="V399" s="26">
        <f t="shared" si="27"/>
        <v>4.5478662927309939E-4</v>
      </c>
      <c r="W399" s="26">
        <f>SUM($V$2:V398)</f>
        <v>0.90290305465019394</v>
      </c>
      <c r="X399" s="24">
        <v>0</v>
      </c>
    </row>
    <row r="400" spans="7:24">
      <c r="G400" s="6" t="s">
        <v>37</v>
      </c>
      <c r="H400" s="6" t="s">
        <v>53</v>
      </c>
      <c r="I400" s="6">
        <v>16</v>
      </c>
      <c r="K400" t="str" cm="1">
        <f t="array" ref="K400:L400">_xlfn._xlws.SORT(G400:H400,,1,TRUE)</f>
        <v>MD</v>
      </c>
      <c r="L400" t="str">
        <v>MI</v>
      </c>
      <c r="M400">
        <f t="shared" si="24"/>
        <v>16</v>
      </c>
      <c r="N400" t="str">
        <f t="shared" si="25"/>
        <v>MDMI</v>
      </c>
      <c r="O400">
        <f t="shared" si="26"/>
        <v>36</v>
      </c>
      <c r="S400" s="6" t="s">
        <v>31</v>
      </c>
      <c r="T400" s="6" t="s">
        <v>67</v>
      </c>
      <c r="U400" s="6">
        <v>12</v>
      </c>
      <c r="V400" s="26">
        <f t="shared" si="27"/>
        <v>4.5478662927309939E-4</v>
      </c>
      <c r="W400" s="26">
        <f>SUM($V$2:V399)</f>
        <v>0.90335784127946706</v>
      </c>
      <c r="X400" s="24">
        <v>0</v>
      </c>
    </row>
    <row r="401" spans="7:24">
      <c r="G401" s="6" t="s">
        <v>43</v>
      </c>
      <c r="H401" s="6" t="s">
        <v>70</v>
      </c>
      <c r="I401" s="6">
        <v>16</v>
      </c>
      <c r="K401" t="str" cm="1">
        <f t="array" ref="K401:L401">_xlfn._xlws.SORT(G401:H401,,1,TRUE)</f>
        <v>MO</v>
      </c>
      <c r="L401" t="str">
        <v>OK</v>
      </c>
      <c r="M401">
        <f t="shared" si="24"/>
        <v>16</v>
      </c>
      <c r="N401" t="str">
        <f t="shared" si="25"/>
        <v>MOOK</v>
      </c>
      <c r="O401">
        <f t="shared" si="26"/>
        <v>31</v>
      </c>
      <c r="S401" s="6" t="s">
        <v>56</v>
      </c>
      <c r="T401" s="6" t="s">
        <v>31</v>
      </c>
      <c r="U401" s="6">
        <v>11</v>
      </c>
      <c r="V401" s="26">
        <f t="shared" si="27"/>
        <v>4.1688774350034111E-4</v>
      </c>
      <c r="W401" s="26">
        <f>SUM($V$2:V400)</f>
        <v>0.90381262790874017</v>
      </c>
      <c r="X401" s="24">
        <v>0</v>
      </c>
    </row>
    <row r="402" spans="7:24">
      <c r="G402" s="6" t="s">
        <v>45</v>
      </c>
      <c r="H402" s="6" t="s">
        <v>54</v>
      </c>
      <c r="I402" s="6">
        <v>16</v>
      </c>
      <c r="K402" t="str" cm="1">
        <f t="array" ref="K402:L402">_xlfn._xlws.SORT(G402:H402,,1,TRUE)</f>
        <v>GA</v>
      </c>
      <c r="L402" t="str">
        <v>OH</v>
      </c>
      <c r="M402">
        <f t="shared" si="24"/>
        <v>16</v>
      </c>
      <c r="N402" t="str">
        <f t="shared" si="25"/>
        <v>GAOH</v>
      </c>
      <c r="O402">
        <f t="shared" si="26"/>
        <v>28</v>
      </c>
      <c r="S402" s="6" t="s">
        <v>56</v>
      </c>
      <c r="T402" s="6" t="s">
        <v>33</v>
      </c>
      <c r="U402" s="6">
        <v>11</v>
      </c>
      <c r="V402" s="26">
        <f t="shared" si="27"/>
        <v>4.1688774350034111E-4</v>
      </c>
      <c r="W402" s="26">
        <f>SUM($V$2:V401)</f>
        <v>0.90422951565224052</v>
      </c>
      <c r="X402" s="24">
        <v>0</v>
      </c>
    </row>
    <row r="403" spans="7:24">
      <c r="G403" s="6" t="s">
        <v>40</v>
      </c>
      <c r="H403" s="6" t="s">
        <v>44</v>
      </c>
      <c r="I403" s="6">
        <v>15</v>
      </c>
      <c r="K403" t="str" cm="1">
        <f t="array" ref="K403:L403">_xlfn._xlws.SORT(G403:H403,,1,TRUE)</f>
        <v>KS</v>
      </c>
      <c r="L403" t="str">
        <v>NC</v>
      </c>
      <c r="M403">
        <f t="shared" si="24"/>
        <v>15</v>
      </c>
      <c r="N403" t="str">
        <f t="shared" si="25"/>
        <v>KSNC</v>
      </c>
      <c r="O403">
        <f t="shared" si="26"/>
        <v>31</v>
      </c>
      <c r="S403" s="6" t="s">
        <v>49</v>
      </c>
      <c r="T403" s="6" t="s">
        <v>74</v>
      </c>
      <c r="U403" s="6">
        <v>11</v>
      </c>
      <c r="V403" s="26">
        <f t="shared" si="27"/>
        <v>4.1688774350034111E-4</v>
      </c>
      <c r="W403" s="26">
        <f>SUM($V$2:V402)</f>
        <v>0.90464640339574087</v>
      </c>
      <c r="X403" s="24">
        <v>0</v>
      </c>
    </row>
    <row r="404" spans="7:24">
      <c r="G404" s="6" t="s">
        <v>35</v>
      </c>
      <c r="H404" s="6" t="s">
        <v>81</v>
      </c>
      <c r="I404" s="6">
        <v>15</v>
      </c>
      <c r="K404" t="str" cm="1">
        <f t="array" ref="K404:L404">_xlfn._xlws.SORT(G404:H404,,1,TRUE)</f>
        <v>CA</v>
      </c>
      <c r="L404" t="str">
        <v>HI</v>
      </c>
      <c r="M404">
        <f t="shared" si="24"/>
        <v>15</v>
      </c>
      <c r="N404" t="str">
        <f t="shared" si="25"/>
        <v>CAHI</v>
      </c>
      <c r="O404">
        <f t="shared" si="26"/>
        <v>35</v>
      </c>
      <c r="S404" s="6" t="s">
        <v>35</v>
      </c>
      <c r="T404" s="6" t="s">
        <v>46</v>
      </c>
      <c r="U404" s="6">
        <v>11</v>
      </c>
      <c r="V404" s="26">
        <f t="shared" si="27"/>
        <v>4.1688774350034111E-4</v>
      </c>
      <c r="W404" s="26">
        <f>SUM($V$2:V403)</f>
        <v>0.90506329113924122</v>
      </c>
      <c r="X404" s="24">
        <v>0</v>
      </c>
    </row>
    <row r="405" spans="7:24">
      <c r="G405" s="6" t="s">
        <v>68</v>
      </c>
      <c r="H405" s="6" t="s">
        <v>37</v>
      </c>
      <c r="I405" s="6">
        <v>15</v>
      </c>
      <c r="K405" t="str" cm="1">
        <f t="array" ref="K405:L405">_xlfn._xlws.SORT(G405:H405,,1,TRUE)</f>
        <v>MD</v>
      </c>
      <c r="L405" t="str">
        <v>TN</v>
      </c>
      <c r="M405">
        <f t="shared" si="24"/>
        <v>15</v>
      </c>
      <c r="N405" t="str">
        <f t="shared" si="25"/>
        <v>MDTN</v>
      </c>
      <c r="O405">
        <f t="shared" si="26"/>
        <v>19</v>
      </c>
      <c r="S405" s="6" t="s">
        <v>62</v>
      </c>
      <c r="T405" s="6" t="s">
        <v>32</v>
      </c>
      <c r="U405" s="6">
        <v>11</v>
      </c>
      <c r="V405" s="26">
        <f t="shared" si="27"/>
        <v>4.1688774350034111E-4</v>
      </c>
      <c r="W405" s="26">
        <f>SUM($V$2:V404)</f>
        <v>0.90548017888274157</v>
      </c>
      <c r="X405" s="24">
        <v>0</v>
      </c>
    </row>
    <row r="406" spans="7:24">
      <c r="G406" s="6" t="s">
        <v>39</v>
      </c>
      <c r="H406" s="6" t="s">
        <v>61</v>
      </c>
      <c r="I406" s="6">
        <v>15</v>
      </c>
      <c r="K406" t="str" cm="1">
        <f t="array" ref="K406:L406">_xlfn._xlws.SORT(G406:H406,,1,TRUE)</f>
        <v>FL</v>
      </c>
      <c r="L406" t="str">
        <v>KY</v>
      </c>
      <c r="M406">
        <f t="shared" si="24"/>
        <v>15</v>
      </c>
      <c r="N406" t="str">
        <f t="shared" si="25"/>
        <v>FLKY</v>
      </c>
      <c r="O406">
        <f t="shared" si="26"/>
        <v>31</v>
      </c>
      <c r="S406" s="6" t="s">
        <v>62</v>
      </c>
      <c r="T406" s="6" t="s">
        <v>43</v>
      </c>
      <c r="U406" s="6">
        <v>11</v>
      </c>
      <c r="V406" s="26">
        <f t="shared" si="27"/>
        <v>4.1688774350034111E-4</v>
      </c>
      <c r="W406" s="26">
        <f>SUM($V$2:V405)</f>
        <v>0.90589706662624192</v>
      </c>
      <c r="X406" s="24">
        <v>0</v>
      </c>
    </row>
    <row r="407" spans="7:24">
      <c r="G407" s="6" t="s">
        <v>54</v>
      </c>
      <c r="H407" s="6" t="s">
        <v>47</v>
      </c>
      <c r="I407" s="6">
        <v>15</v>
      </c>
      <c r="K407" t="str" cm="1">
        <f t="array" ref="K407:L407">_xlfn._xlws.SORT(G407:H407,,1,TRUE)</f>
        <v>MA</v>
      </c>
      <c r="L407" t="str">
        <v>OH</v>
      </c>
      <c r="M407">
        <f t="shared" si="24"/>
        <v>15</v>
      </c>
      <c r="N407" t="str">
        <f t="shared" si="25"/>
        <v>MAOH</v>
      </c>
      <c r="O407">
        <f t="shared" si="26"/>
        <v>27</v>
      </c>
      <c r="S407" s="6" t="s">
        <v>52</v>
      </c>
      <c r="T407" s="6" t="s">
        <v>36</v>
      </c>
      <c r="U407" s="6">
        <v>11</v>
      </c>
      <c r="V407" s="26">
        <f t="shared" si="27"/>
        <v>4.1688774350034111E-4</v>
      </c>
      <c r="W407" s="26">
        <f>SUM($V$2:V406)</f>
        <v>0.90631395436974227</v>
      </c>
      <c r="X407" s="24">
        <v>0</v>
      </c>
    </row>
    <row r="408" spans="7:24">
      <c r="G408" s="6" t="s">
        <v>46</v>
      </c>
      <c r="H408" s="6" t="s">
        <v>39</v>
      </c>
      <c r="I408" s="6">
        <v>14</v>
      </c>
      <c r="K408" t="str" cm="1">
        <f t="array" ref="K408:L408">_xlfn._xlws.SORT(G408:H408,,1,TRUE)</f>
        <v>FL</v>
      </c>
      <c r="L408" t="str">
        <v>RI</v>
      </c>
      <c r="M408">
        <f t="shared" si="24"/>
        <v>14</v>
      </c>
      <c r="N408" t="str">
        <f t="shared" si="25"/>
        <v>FLRI</v>
      </c>
      <c r="O408">
        <f t="shared" si="26"/>
        <v>25</v>
      </c>
      <c r="S408" s="6" t="s">
        <v>38</v>
      </c>
      <c r="T408" s="6" t="s">
        <v>45</v>
      </c>
      <c r="U408" s="6">
        <v>11</v>
      </c>
      <c r="V408" s="26">
        <f t="shared" si="27"/>
        <v>4.1688774350034111E-4</v>
      </c>
      <c r="W408" s="26">
        <f>SUM($V$2:V407)</f>
        <v>0.90673084211324262</v>
      </c>
      <c r="X408" s="24">
        <v>0</v>
      </c>
    </row>
    <row r="409" spans="7:24">
      <c r="G409" s="6" t="s">
        <v>32</v>
      </c>
      <c r="H409" s="6" t="s">
        <v>52</v>
      </c>
      <c r="I409" s="6">
        <v>14</v>
      </c>
      <c r="K409" t="str" cm="1">
        <f t="array" ref="K409:L409">_xlfn._xlws.SORT(G409:H409,,1,TRUE)</f>
        <v>CT</v>
      </c>
      <c r="L409" t="str">
        <v>NJ</v>
      </c>
      <c r="M409">
        <f t="shared" si="24"/>
        <v>14</v>
      </c>
      <c r="N409" t="str">
        <f t="shared" si="25"/>
        <v>CTNJ</v>
      </c>
      <c r="O409">
        <f t="shared" si="26"/>
        <v>22</v>
      </c>
      <c r="S409" s="6" t="s">
        <v>51</v>
      </c>
      <c r="T409" s="6" t="s">
        <v>39</v>
      </c>
      <c r="U409" s="6">
        <v>11</v>
      </c>
      <c r="V409" s="26">
        <f t="shared" si="27"/>
        <v>4.1688774350034111E-4</v>
      </c>
      <c r="W409" s="26">
        <f>SUM($V$2:V408)</f>
        <v>0.90714772985674297</v>
      </c>
      <c r="X409" s="24">
        <v>0</v>
      </c>
    </row>
    <row r="410" spans="7:24">
      <c r="G410" s="6" t="s">
        <v>47</v>
      </c>
      <c r="H410" s="6" t="s">
        <v>49</v>
      </c>
      <c r="I410" s="6">
        <v>13</v>
      </c>
      <c r="K410" t="str" cm="1">
        <f t="array" ref="K410:L410">_xlfn._xlws.SORT(G410:H410,,1,TRUE)</f>
        <v>AZ</v>
      </c>
      <c r="L410" t="str">
        <v>MA</v>
      </c>
      <c r="M410">
        <f t="shared" si="24"/>
        <v>13</v>
      </c>
      <c r="N410" t="str">
        <f t="shared" si="25"/>
        <v>AZMA</v>
      </c>
      <c r="O410">
        <f t="shared" si="26"/>
        <v>25</v>
      </c>
      <c r="S410" s="6" t="s">
        <v>39</v>
      </c>
      <c r="T410" s="6" t="s">
        <v>69</v>
      </c>
      <c r="U410" s="6">
        <v>11</v>
      </c>
      <c r="V410" s="26">
        <f t="shared" si="27"/>
        <v>4.1688774350034111E-4</v>
      </c>
      <c r="W410" s="26">
        <f>SUM($V$2:V409)</f>
        <v>0.90756461760024332</v>
      </c>
      <c r="X410" s="24">
        <v>0</v>
      </c>
    </row>
    <row r="411" spans="7:24">
      <c r="G411" s="6" t="s">
        <v>66</v>
      </c>
      <c r="H411" s="6" t="s">
        <v>41</v>
      </c>
      <c r="I411" s="6">
        <v>13</v>
      </c>
      <c r="K411" t="str" cm="1">
        <f t="array" ref="K411:L411">_xlfn._xlws.SORT(G411:H411,,1,TRUE)</f>
        <v>MS</v>
      </c>
      <c r="L411" t="str">
        <v>SC</v>
      </c>
      <c r="M411">
        <f t="shared" si="24"/>
        <v>13</v>
      </c>
      <c r="N411" t="str">
        <f t="shared" si="25"/>
        <v>MSSC</v>
      </c>
      <c r="O411">
        <f t="shared" si="26"/>
        <v>29</v>
      </c>
      <c r="S411" s="6" t="s">
        <v>50</v>
      </c>
      <c r="T411" s="6" t="s">
        <v>32</v>
      </c>
      <c r="U411" s="6">
        <v>11</v>
      </c>
      <c r="V411" s="26">
        <f t="shared" si="27"/>
        <v>4.1688774350034111E-4</v>
      </c>
      <c r="W411" s="26">
        <f>SUM($V$2:V410)</f>
        <v>0.90798150534374367</v>
      </c>
      <c r="X411" s="24">
        <v>0</v>
      </c>
    </row>
    <row r="412" spans="7:24">
      <c r="G412" s="6" t="s">
        <v>56</v>
      </c>
      <c r="H412" s="6" t="s">
        <v>35</v>
      </c>
      <c r="I412" s="6">
        <v>13</v>
      </c>
      <c r="K412" t="str" cm="1">
        <f t="array" ref="K412:L412">_xlfn._xlws.SORT(G412:H412,,1,TRUE)</f>
        <v>AL</v>
      </c>
      <c r="L412" t="str">
        <v>CA</v>
      </c>
      <c r="M412">
        <f t="shared" si="24"/>
        <v>13</v>
      </c>
      <c r="N412" t="str">
        <f t="shared" si="25"/>
        <v>ALCA</v>
      </c>
      <c r="O412">
        <f t="shared" si="26"/>
        <v>32</v>
      </c>
      <c r="S412" s="6" t="s">
        <v>50</v>
      </c>
      <c r="T412" s="6" t="s">
        <v>36</v>
      </c>
      <c r="U412" s="6">
        <v>11</v>
      </c>
      <c r="V412" s="26">
        <f t="shared" si="27"/>
        <v>4.1688774350034111E-4</v>
      </c>
      <c r="W412" s="26">
        <f>SUM($V$2:V411)</f>
        <v>0.90839839308724402</v>
      </c>
      <c r="X412" s="24">
        <v>0</v>
      </c>
    </row>
    <row r="413" spans="7:24">
      <c r="G413" s="6" t="s">
        <v>63</v>
      </c>
      <c r="H413" s="6" t="s">
        <v>49</v>
      </c>
      <c r="I413" s="6">
        <v>12</v>
      </c>
      <c r="K413" t="str" cm="1">
        <f t="array" ref="K413:L413">_xlfn._xlws.SORT(G413:H413,,1,TRUE)</f>
        <v>AZ</v>
      </c>
      <c r="L413" t="str">
        <v>OR</v>
      </c>
      <c r="M413">
        <f t="shared" si="24"/>
        <v>12</v>
      </c>
      <c r="N413" t="str">
        <f t="shared" si="25"/>
        <v>AZOR</v>
      </c>
      <c r="O413">
        <f t="shared" si="26"/>
        <v>19</v>
      </c>
      <c r="S413" s="6" t="s">
        <v>57</v>
      </c>
      <c r="T413" s="6" t="s">
        <v>43</v>
      </c>
      <c r="U413" s="6">
        <v>11</v>
      </c>
      <c r="V413" s="26">
        <f t="shared" si="27"/>
        <v>4.1688774350034111E-4</v>
      </c>
      <c r="W413" s="26">
        <f>SUM($V$2:V412)</f>
        <v>0.90881528083074437</v>
      </c>
      <c r="X413" s="24">
        <v>0</v>
      </c>
    </row>
    <row r="414" spans="7:24">
      <c r="G414" s="6" t="s">
        <v>65</v>
      </c>
      <c r="H414" s="6" t="s">
        <v>63</v>
      </c>
      <c r="I414" s="6">
        <v>12</v>
      </c>
      <c r="K414" t="str" cm="1">
        <f t="array" ref="K414:L414">_xlfn._xlws.SORT(G414:H414,,1,TRUE)</f>
        <v>OR</v>
      </c>
      <c r="L414" t="str">
        <v>UT</v>
      </c>
      <c r="M414">
        <f t="shared" si="24"/>
        <v>12</v>
      </c>
      <c r="N414" t="str">
        <f t="shared" si="25"/>
        <v>ORUT</v>
      </c>
      <c r="O414">
        <f t="shared" si="26"/>
        <v>22</v>
      </c>
      <c r="S414" s="6" t="s">
        <v>57</v>
      </c>
      <c r="T414" s="6" t="s">
        <v>41</v>
      </c>
      <c r="U414" s="6">
        <v>11</v>
      </c>
      <c r="V414" s="26">
        <f t="shared" si="27"/>
        <v>4.1688774350034111E-4</v>
      </c>
      <c r="W414" s="26">
        <f>SUM($V$2:V413)</f>
        <v>0.90923216857424471</v>
      </c>
      <c r="X414" s="24">
        <v>0</v>
      </c>
    </row>
    <row r="415" spans="7:24">
      <c r="G415" s="6" t="s">
        <v>52</v>
      </c>
      <c r="H415" s="6" t="s">
        <v>33</v>
      </c>
      <c r="I415" s="6">
        <v>12</v>
      </c>
      <c r="K415" t="str" cm="1">
        <f t="array" ref="K415:L415">_xlfn._xlws.SORT(G415:H415,,1,TRUE)</f>
        <v>CT</v>
      </c>
      <c r="L415" t="str">
        <v>PA</v>
      </c>
      <c r="M415">
        <f t="shared" si="24"/>
        <v>12</v>
      </c>
      <c r="N415" t="str">
        <f t="shared" si="25"/>
        <v>CTPA</v>
      </c>
      <c r="O415">
        <f t="shared" si="26"/>
        <v>19</v>
      </c>
      <c r="S415" s="6" t="s">
        <v>58</v>
      </c>
      <c r="T415" s="6" t="s">
        <v>59</v>
      </c>
      <c r="U415" s="6">
        <v>11</v>
      </c>
      <c r="V415" s="26">
        <f t="shared" si="27"/>
        <v>4.1688774350034111E-4</v>
      </c>
      <c r="W415" s="26">
        <f>SUM($V$2:V414)</f>
        <v>0.90964905631774506</v>
      </c>
      <c r="X415" s="24">
        <v>0</v>
      </c>
    </row>
    <row r="416" spans="7:24">
      <c r="G416" s="6" t="s">
        <v>36</v>
      </c>
      <c r="H416" s="6" t="s">
        <v>55</v>
      </c>
      <c r="I416" s="6">
        <v>12</v>
      </c>
      <c r="K416" t="str" cm="1">
        <f t="array" ref="K416:L416">_xlfn._xlws.SORT(G416:H416,,1,TRUE)</f>
        <v>AR</v>
      </c>
      <c r="L416" t="str">
        <v>VA</v>
      </c>
      <c r="M416">
        <f t="shared" si="24"/>
        <v>12</v>
      </c>
      <c r="N416" t="str">
        <f t="shared" si="25"/>
        <v>ARVA</v>
      </c>
      <c r="O416">
        <f t="shared" si="26"/>
        <v>22</v>
      </c>
      <c r="S416" s="6" t="s">
        <v>58</v>
      </c>
      <c r="T416" s="6" t="s">
        <v>47</v>
      </c>
      <c r="U416" s="6">
        <v>11</v>
      </c>
      <c r="V416" s="26">
        <f t="shared" si="27"/>
        <v>4.1688774350034111E-4</v>
      </c>
      <c r="W416" s="26">
        <f>SUM($V$2:V415)</f>
        <v>0.91006594406124541</v>
      </c>
      <c r="X416" s="24">
        <v>0</v>
      </c>
    </row>
    <row r="417" spans="7:24">
      <c r="G417" s="6" t="s">
        <v>64</v>
      </c>
      <c r="H417" s="6" t="s">
        <v>59</v>
      </c>
      <c r="I417" s="6">
        <v>11</v>
      </c>
      <c r="K417" t="str" cm="1">
        <f t="array" ref="K417:L417">_xlfn._xlws.SORT(G417:H417,,1,TRUE)</f>
        <v>MN</v>
      </c>
      <c r="L417" t="str">
        <v>WA</v>
      </c>
      <c r="M417">
        <f t="shared" si="24"/>
        <v>11</v>
      </c>
      <c r="N417" t="str">
        <f t="shared" si="25"/>
        <v>MNWA</v>
      </c>
      <c r="O417">
        <f t="shared" si="26"/>
        <v>19</v>
      </c>
      <c r="S417" s="6" t="s">
        <v>47</v>
      </c>
      <c r="T417" s="6" t="s">
        <v>37</v>
      </c>
      <c r="U417" s="6">
        <v>11</v>
      </c>
      <c r="V417" s="26">
        <f t="shared" si="27"/>
        <v>4.1688774350034111E-4</v>
      </c>
      <c r="W417" s="26">
        <f>SUM($V$2:V416)</f>
        <v>0.91048283180474576</v>
      </c>
      <c r="X417" s="24">
        <v>0</v>
      </c>
    </row>
    <row r="418" spans="7:24">
      <c r="G418" s="6" t="s">
        <v>37</v>
      </c>
      <c r="H418" s="6" t="s">
        <v>45</v>
      </c>
      <c r="I418" s="6">
        <v>11</v>
      </c>
      <c r="K418" t="str" cm="1">
        <f t="array" ref="K418:L418">_xlfn._xlws.SORT(G418:H418,,1,TRUE)</f>
        <v>GA</v>
      </c>
      <c r="L418" t="str">
        <v>MD</v>
      </c>
      <c r="M418">
        <f t="shared" si="24"/>
        <v>11</v>
      </c>
      <c r="N418" t="str">
        <f t="shared" si="25"/>
        <v>GAMD</v>
      </c>
      <c r="O418">
        <f t="shared" si="26"/>
        <v>20</v>
      </c>
      <c r="S418" s="6" t="s">
        <v>69</v>
      </c>
      <c r="T418" s="6" t="s">
        <v>33</v>
      </c>
      <c r="U418" s="6">
        <v>11</v>
      </c>
      <c r="V418" s="26">
        <f t="shared" si="27"/>
        <v>4.1688774350034111E-4</v>
      </c>
      <c r="W418" s="26">
        <f>SUM($V$2:V417)</f>
        <v>0.91089971954824611</v>
      </c>
      <c r="X418" s="24">
        <v>0</v>
      </c>
    </row>
    <row r="419" spans="7:24">
      <c r="G419" s="6" t="s">
        <v>54</v>
      </c>
      <c r="H419" s="6" t="s">
        <v>62</v>
      </c>
      <c r="I419" s="6">
        <v>11</v>
      </c>
      <c r="K419" t="str" cm="1">
        <f t="array" ref="K419:L419">_xlfn._xlws.SORT(G419:H419,,1,TRUE)</f>
        <v>CO</v>
      </c>
      <c r="L419" t="str">
        <v>OH</v>
      </c>
      <c r="M419">
        <f t="shared" si="24"/>
        <v>11</v>
      </c>
      <c r="N419" t="str">
        <f t="shared" si="25"/>
        <v>COOH</v>
      </c>
      <c r="O419">
        <f t="shared" si="26"/>
        <v>30</v>
      </c>
      <c r="S419" s="6" t="s">
        <v>43</v>
      </c>
      <c r="T419" s="6" t="s">
        <v>79</v>
      </c>
      <c r="U419" s="6">
        <v>11</v>
      </c>
      <c r="V419" s="26">
        <f t="shared" si="27"/>
        <v>4.1688774350034111E-4</v>
      </c>
      <c r="W419" s="26">
        <f>SUM($V$2:V418)</f>
        <v>0.91131660729174646</v>
      </c>
      <c r="X419" s="24">
        <v>0</v>
      </c>
    </row>
    <row r="420" spans="7:24">
      <c r="G420" s="6" t="s">
        <v>73</v>
      </c>
      <c r="H420" s="6" t="s">
        <v>31</v>
      </c>
      <c r="I420" s="6">
        <v>15</v>
      </c>
      <c r="K420" t="str" cm="1">
        <f t="array" ref="K420:L420">_xlfn._xlws.SORT(G420:H420,,1,TRUE)</f>
        <v>NY</v>
      </c>
      <c r="L420" t="str">
        <v>VT</v>
      </c>
      <c r="M420">
        <f t="shared" si="24"/>
        <v>15</v>
      </c>
      <c r="N420" t="str">
        <f t="shared" si="25"/>
        <v>NYVT</v>
      </c>
      <c r="O420">
        <f t="shared" si="26"/>
        <v>31</v>
      </c>
      <c r="S420" s="6" t="s">
        <v>77</v>
      </c>
      <c r="T420" s="6" t="s">
        <v>80</v>
      </c>
      <c r="U420" s="6">
        <v>11</v>
      </c>
      <c r="V420" s="26">
        <f t="shared" si="27"/>
        <v>4.1688774350034111E-4</v>
      </c>
      <c r="W420" s="26">
        <f>SUM($V$2:V419)</f>
        <v>0.91173349503524681</v>
      </c>
      <c r="X420" s="24">
        <v>1</v>
      </c>
    </row>
    <row r="421" spans="7:24">
      <c r="G421" s="6" t="s">
        <v>64</v>
      </c>
      <c r="H421" s="6" t="s">
        <v>55</v>
      </c>
      <c r="I421" s="6">
        <v>11</v>
      </c>
      <c r="K421" t="str" cm="1">
        <f t="array" ref="K421:L421">_xlfn._xlws.SORT(G421:H421,,1,TRUE)</f>
        <v>AR</v>
      </c>
      <c r="L421" t="str">
        <v>WA</v>
      </c>
      <c r="M421">
        <f t="shared" si="24"/>
        <v>11</v>
      </c>
      <c r="N421" t="str">
        <f t="shared" si="25"/>
        <v>ARWA</v>
      </c>
      <c r="O421">
        <f t="shared" si="26"/>
        <v>19</v>
      </c>
      <c r="S421" s="6" t="s">
        <v>54</v>
      </c>
      <c r="T421" s="6" t="s">
        <v>63</v>
      </c>
      <c r="U421" s="6">
        <v>11</v>
      </c>
      <c r="V421" s="26">
        <f t="shared" si="27"/>
        <v>4.1688774350034111E-4</v>
      </c>
      <c r="W421" s="26">
        <f>SUM($V$2:V420)</f>
        <v>0.91215038277874716</v>
      </c>
      <c r="X421" s="24">
        <v>0</v>
      </c>
    </row>
    <row r="422" spans="7:24">
      <c r="G422" s="6" t="s">
        <v>62</v>
      </c>
      <c r="H422" s="6" t="s">
        <v>78</v>
      </c>
      <c r="I422" s="6">
        <v>15</v>
      </c>
      <c r="K422" t="str" cm="1">
        <f t="array" ref="K422:L422">_xlfn._xlws.SORT(G422:H422,,1,TRUE)</f>
        <v>CO</v>
      </c>
      <c r="L422" t="str">
        <v>NM</v>
      </c>
      <c r="M422">
        <f t="shared" si="24"/>
        <v>15</v>
      </c>
      <c r="N422" t="str">
        <f t="shared" si="25"/>
        <v>CONM</v>
      </c>
      <c r="O422">
        <f t="shared" si="26"/>
        <v>22</v>
      </c>
      <c r="S422" s="6" t="s">
        <v>56</v>
      </c>
      <c r="T422" s="6" t="s">
        <v>50</v>
      </c>
      <c r="U422" s="6">
        <v>10</v>
      </c>
      <c r="V422" s="26">
        <f t="shared" si="27"/>
        <v>3.7898885772758283E-4</v>
      </c>
      <c r="W422" s="26">
        <f>SUM($V$2:V421)</f>
        <v>0.91256727052224751</v>
      </c>
      <c r="X422" s="24">
        <v>0</v>
      </c>
    </row>
    <row r="423" spans="7:24">
      <c r="G423" s="6" t="s">
        <v>58</v>
      </c>
      <c r="H423" s="6" t="s">
        <v>41</v>
      </c>
      <c r="I423" s="6">
        <v>11</v>
      </c>
      <c r="K423" t="str" cm="1">
        <f t="array" ref="K423:L423">_xlfn._xlws.SORT(G423:H423,,1,TRUE)</f>
        <v>LA</v>
      </c>
      <c r="L423" t="str">
        <v>SC</v>
      </c>
      <c r="M423">
        <f t="shared" si="24"/>
        <v>11</v>
      </c>
      <c r="N423" t="str">
        <f t="shared" si="25"/>
        <v>LASC</v>
      </c>
      <c r="O423">
        <f t="shared" si="26"/>
        <v>17</v>
      </c>
      <c r="S423" s="6" t="s">
        <v>56</v>
      </c>
      <c r="T423" s="6" t="s">
        <v>36</v>
      </c>
      <c r="U423" s="6">
        <v>10</v>
      </c>
      <c r="V423" s="26">
        <f t="shared" si="27"/>
        <v>3.7898885772758283E-4</v>
      </c>
      <c r="W423" s="26">
        <f>SUM($V$2:V422)</f>
        <v>0.91294625937997509</v>
      </c>
      <c r="X423" s="24">
        <v>0</v>
      </c>
    </row>
    <row r="424" spans="7:24">
      <c r="G424" s="6" t="s">
        <v>62</v>
      </c>
      <c r="H424" s="6" t="s">
        <v>63</v>
      </c>
      <c r="I424" s="6">
        <v>11</v>
      </c>
      <c r="K424" t="str" cm="1">
        <f t="array" ref="K424:L424">_xlfn._xlws.SORT(G424:H424,,1,TRUE)</f>
        <v>CO</v>
      </c>
      <c r="L424" t="str">
        <v>OR</v>
      </c>
      <c r="M424">
        <f t="shared" si="24"/>
        <v>11</v>
      </c>
      <c r="N424" t="str">
        <f t="shared" si="25"/>
        <v>COOR</v>
      </c>
      <c r="O424">
        <f t="shared" si="26"/>
        <v>17</v>
      </c>
      <c r="S424" s="6" t="s">
        <v>49</v>
      </c>
      <c r="T424" s="6" t="s">
        <v>77</v>
      </c>
      <c r="U424" s="6">
        <v>10</v>
      </c>
      <c r="V424" s="26">
        <f t="shared" si="27"/>
        <v>3.7898885772758283E-4</v>
      </c>
      <c r="W424" s="26">
        <f>SUM($V$2:V423)</f>
        <v>0.91332524823770267</v>
      </c>
      <c r="X424" s="24">
        <v>0</v>
      </c>
    </row>
    <row r="425" spans="7:24">
      <c r="G425" s="6" t="s">
        <v>39</v>
      </c>
      <c r="H425" s="6" t="s">
        <v>66</v>
      </c>
      <c r="I425" s="6">
        <v>11</v>
      </c>
      <c r="K425" t="str" cm="1">
        <f t="array" ref="K425:L425">_xlfn._xlws.SORT(G425:H425,,1,TRUE)</f>
        <v>FL</v>
      </c>
      <c r="L425" t="str">
        <v>MS</v>
      </c>
      <c r="M425">
        <f t="shared" si="24"/>
        <v>11</v>
      </c>
      <c r="N425" t="str">
        <f t="shared" si="25"/>
        <v>FLMS</v>
      </c>
      <c r="O425">
        <f t="shared" si="26"/>
        <v>22</v>
      </c>
      <c r="S425" s="6" t="s">
        <v>49</v>
      </c>
      <c r="T425" s="6" t="s">
        <v>33</v>
      </c>
      <c r="U425" s="6">
        <v>10</v>
      </c>
      <c r="V425" s="26">
        <f t="shared" si="27"/>
        <v>3.7898885772758283E-4</v>
      </c>
      <c r="W425" s="26">
        <f>SUM($V$2:V424)</f>
        <v>0.91370423709543025</v>
      </c>
      <c r="X425" s="24">
        <v>0</v>
      </c>
    </row>
    <row r="426" spans="7:24">
      <c r="G426" s="6" t="s">
        <v>49</v>
      </c>
      <c r="H426" s="6" t="s">
        <v>54</v>
      </c>
      <c r="I426" s="6">
        <v>10</v>
      </c>
      <c r="K426" t="str" cm="1">
        <f t="array" ref="K426:L426">_xlfn._xlws.SORT(G426:H426,,1,TRUE)</f>
        <v>AZ</v>
      </c>
      <c r="L426" t="str">
        <v>OH</v>
      </c>
      <c r="M426">
        <f t="shared" si="24"/>
        <v>10</v>
      </c>
      <c r="N426" t="str">
        <f t="shared" si="25"/>
        <v>AZOH</v>
      </c>
      <c r="O426">
        <f t="shared" si="26"/>
        <v>17</v>
      </c>
      <c r="S426" s="6" t="s">
        <v>62</v>
      </c>
      <c r="T426" s="6" t="s">
        <v>74</v>
      </c>
      <c r="U426" s="6">
        <v>10</v>
      </c>
      <c r="V426" s="26">
        <f t="shared" si="27"/>
        <v>3.7898885772758283E-4</v>
      </c>
      <c r="W426" s="26">
        <f>SUM($V$2:V425)</f>
        <v>0.91408322595315783</v>
      </c>
      <c r="X426" s="24">
        <v>1</v>
      </c>
    </row>
    <row r="427" spans="7:24">
      <c r="G427" s="6" t="s">
        <v>64</v>
      </c>
      <c r="H427" s="6" t="s">
        <v>81</v>
      </c>
      <c r="I427" s="6">
        <v>10</v>
      </c>
      <c r="K427" t="str" cm="1">
        <f t="array" ref="K427:L427">_xlfn._xlws.SORT(G427:H427,,1,TRUE)</f>
        <v>HI</v>
      </c>
      <c r="L427" t="str">
        <v>WA</v>
      </c>
      <c r="M427">
        <f t="shared" si="24"/>
        <v>10</v>
      </c>
      <c r="N427" t="str">
        <f t="shared" si="25"/>
        <v>HIWA</v>
      </c>
      <c r="O427">
        <f t="shared" si="26"/>
        <v>22</v>
      </c>
      <c r="S427" s="6" t="s">
        <v>62</v>
      </c>
      <c r="T427" s="6" t="s">
        <v>52</v>
      </c>
      <c r="U427" s="6">
        <v>10</v>
      </c>
      <c r="V427" s="26">
        <f t="shared" si="27"/>
        <v>3.7898885772758283E-4</v>
      </c>
      <c r="W427" s="26">
        <f>SUM($V$2:V426)</f>
        <v>0.91446221481088541</v>
      </c>
      <c r="X427" s="24">
        <v>0</v>
      </c>
    </row>
    <row r="428" spans="7:24">
      <c r="G428" s="6" t="s">
        <v>44</v>
      </c>
      <c r="H428" s="6" t="s">
        <v>35</v>
      </c>
      <c r="I428" s="6">
        <v>10</v>
      </c>
      <c r="K428" t="str" cm="1">
        <f t="array" ref="K428:L428">_xlfn._xlws.SORT(G428:H428,,1,TRUE)</f>
        <v>CA</v>
      </c>
      <c r="L428" t="str">
        <v>KS</v>
      </c>
      <c r="M428">
        <f t="shared" si="24"/>
        <v>10</v>
      </c>
      <c r="N428" t="str">
        <f t="shared" si="25"/>
        <v>CAKS</v>
      </c>
      <c r="O428">
        <f t="shared" si="26"/>
        <v>25</v>
      </c>
      <c r="S428" s="6" t="s">
        <v>62</v>
      </c>
      <c r="T428" s="6" t="s">
        <v>72</v>
      </c>
      <c r="U428" s="6">
        <v>10</v>
      </c>
      <c r="V428" s="26">
        <f t="shared" si="27"/>
        <v>3.7898885772758283E-4</v>
      </c>
      <c r="W428" s="26">
        <f>SUM($V$2:V427)</f>
        <v>0.91484120366861299</v>
      </c>
      <c r="X428" s="24">
        <v>0</v>
      </c>
    </row>
    <row r="429" spans="7:24">
      <c r="G429" s="6" t="s">
        <v>50</v>
      </c>
      <c r="H429" s="6" t="s">
        <v>37</v>
      </c>
      <c r="I429" s="6">
        <v>10</v>
      </c>
      <c r="K429" t="str" cm="1">
        <f t="array" ref="K429:L429">_xlfn._xlws.SORT(G429:H429,,1,TRUE)</f>
        <v>IL</v>
      </c>
      <c r="L429" t="str">
        <v>MD</v>
      </c>
      <c r="M429">
        <f t="shared" si="24"/>
        <v>10</v>
      </c>
      <c r="N429" t="str">
        <f t="shared" si="25"/>
        <v>ILMD</v>
      </c>
      <c r="O429">
        <f t="shared" si="26"/>
        <v>21</v>
      </c>
      <c r="S429" s="6" t="s">
        <v>52</v>
      </c>
      <c r="T429" s="6" t="s">
        <v>42</v>
      </c>
      <c r="U429" s="6">
        <v>10</v>
      </c>
      <c r="V429" s="26">
        <f t="shared" si="27"/>
        <v>3.7898885772758283E-4</v>
      </c>
      <c r="W429" s="26">
        <f>SUM($V$2:V428)</f>
        <v>0.91522019252634057</v>
      </c>
      <c r="X429" s="24">
        <v>0</v>
      </c>
    </row>
    <row r="430" spans="7:24">
      <c r="G430" s="6" t="s">
        <v>60</v>
      </c>
      <c r="H430" s="6" t="s">
        <v>64</v>
      </c>
      <c r="I430" s="6">
        <v>9</v>
      </c>
      <c r="K430" t="str" cm="1">
        <f t="array" ref="K430:L430">_xlfn._xlws.SORT(G430:H430,,1,TRUE)</f>
        <v>WA</v>
      </c>
      <c r="L430" t="str">
        <v>WI</v>
      </c>
      <c r="M430">
        <f t="shared" si="24"/>
        <v>9</v>
      </c>
      <c r="N430" t="str">
        <f t="shared" si="25"/>
        <v>WAWI</v>
      </c>
      <c r="O430">
        <f t="shared" si="26"/>
        <v>21</v>
      </c>
      <c r="S430" s="6" t="s">
        <v>72</v>
      </c>
      <c r="T430" s="6" t="s">
        <v>53</v>
      </c>
      <c r="U430" s="6">
        <v>10</v>
      </c>
      <c r="V430" s="26">
        <f t="shared" si="27"/>
        <v>3.7898885772758283E-4</v>
      </c>
      <c r="W430" s="26">
        <f>SUM($V$2:V429)</f>
        <v>0.91559918138406815</v>
      </c>
      <c r="X430" s="24">
        <v>0</v>
      </c>
    </row>
    <row r="431" spans="7:24">
      <c r="G431" s="6" t="s">
        <v>71</v>
      </c>
      <c r="H431" s="6" t="s">
        <v>35</v>
      </c>
      <c r="I431" s="6">
        <v>9</v>
      </c>
      <c r="K431" t="str" cm="1">
        <f t="array" ref="K431:L431">_xlfn._xlws.SORT(G431:H431,,1,TRUE)</f>
        <v>CA</v>
      </c>
      <c r="L431" t="str">
        <v>ID</v>
      </c>
      <c r="M431">
        <f t="shared" si="24"/>
        <v>9</v>
      </c>
      <c r="N431" t="str">
        <f t="shared" si="25"/>
        <v>CAID</v>
      </c>
      <c r="O431">
        <f t="shared" si="26"/>
        <v>14</v>
      </c>
      <c r="S431" s="6" t="s">
        <v>71</v>
      </c>
      <c r="T431" s="6" t="s">
        <v>34</v>
      </c>
      <c r="U431" s="6">
        <v>10</v>
      </c>
      <c r="V431" s="26">
        <f t="shared" si="27"/>
        <v>3.7898885772758283E-4</v>
      </c>
      <c r="W431" s="26">
        <f>SUM($V$2:V430)</f>
        <v>0.91597817024179573</v>
      </c>
      <c r="X431" s="24">
        <v>1</v>
      </c>
    </row>
    <row r="432" spans="7:24">
      <c r="G432" s="6" t="s">
        <v>39</v>
      </c>
      <c r="H432" s="6" t="s">
        <v>65</v>
      </c>
      <c r="I432" s="6">
        <v>9</v>
      </c>
      <c r="K432" t="str" cm="1">
        <f t="array" ref="K432:L432">_xlfn._xlws.SORT(G432:H432,,1,TRUE)</f>
        <v>FL</v>
      </c>
      <c r="L432" t="str">
        <v>UT</v>
      </c>
      <c r="M432">
        <f t="shared" si="24"/>
        <v>9</v>
      </c>
      <c r="N432" t="str">
        <f t="shared" si="25"/>
        <v>FLUT</v>
      </c>
      <c r="O432">
        <f t="shared" si="26"/>
        <v>19</v>
      </c>
      <c r="S432" s="6" t="s">
        <v>57</v>
      </c>
      <c r="T432" s="6" t="s">
        <v>68</v>
      </c>
      <c r="U432" s="6">
        <v>10</v>
      </c>
      <c r="V432" s="26">
        <f t="shared" si="27"/>
        <v>3.7898885772758283E-4</v>
      </c>
      <c r="W432" s="26">
        <f>SUM($V$2:V431)</f>
        <v>0.91635715909952331</v>
      </c>
      <c r="X432" s="24">
        <v>0</v>
      </c>
    </row>
    <row r="433" spans="7:24">
      <c r="G433" s="6" t="s">
        <v>61</v>
      </c>
      <c r="H433" s="6" t="s">
        <v>40</v>
      </c>
      <c r="I433" s="6">
        <v>9</v>
      </c>
      <c r="K433" t="str" cm="1">
        <f t="array" ref="K433:L433">_xlfn._xlws.SORT(G433:H433,,1,TRUE)</f>
        <v>KY</v>
      </c>
      <c r="L433" t="str">
        <v>NC</v>
      </c>
      <c r="M433">
        <f t="shared" si="24"/>
        <v>9</v>
      </c>
      <c r="N433" t="str">
        <f t="shared" si="25"/>
        <v>KYNC</v>
      </c>
      <c r="O433">
        <f t="shared" si="26"/>
        <v>22</v>
      </c>
      <c r="S433" s="6" t="s">
        <v>57</v>
      </c>
      <c r="T433" s="6" t="s">
        <v>64</v>
      </c>
      <c r="U433" s="6">
        <v>10</v>
      </c>
      <c r="V433" s="26">
        <f t="shared" si="27"/>
        <v>3.7898885772758283E-4</v>
      </c>
      <c r="W433" s="26">
        <f>SUM($V$2:V432)</f>
        <v>0.91673614795725089</v>
      </c>
      <c r="X433" s="24">
        <v>0</v>
      </c>
    </row>
    <row r="434" spans="7:24">
      <c r="G434" s="6" t="s">
        <v>74</v>
      </c>
      <c r="H434" s="6" t="s">
        <v>42</v>
      </c>
      <c r="I434" s="6">
        <v>9</v>
      </c>
      <c r="K434" t="str" cm="1">
        <f t="array" ref="K434:L434">_xlfn._xlws.SORT(G434:H434,,1,TRUE)</f>
        <v>NE</v>
      </c>
      <c r="L434" t="str">
        <v>TX</v>
      </c>
      <c r="M434">
        <f t="shared" si="24"/>
        <v>9</v>
      </c>
      <c r="N434" t="str">
        <f t="shared" si="25"/>
        <v>NETX</v>
      </c>
      <c r="O434">
        <f t="shared" si="26"/>
        <v>19</v>
      </c>
      <c r="S434" s="6" t="s">
        <v>61</v>
      </c>
      <c r="T434" s="6" t="s">
        <v>31</v>
      </c>
      <c r="U434" s="6">
        <v>10</v>
      </c>
      <c r="V434" s="26">
        <f t="shared" si="27"/>
        <v>3.7898885772758283E-4</v>
      </c>
      <c r="W434" s="26">
        <f>SUM($V$2:V433)</f>
        <v>0.91711513681497847</v>
      </c>
      <c r="X434" s="24">
        <v>0</v>
      </c>
    </row>
    <row r="435" spans="7:24">
      <c r="G435" s="6" t="s">
        <v>42</v>
      </c>
      <c r="H435" s="6" t="s">
        <v>67</v>
      </c>
      <c r="I435" s="6">
        <v>9</v>
      </c>
      <c r="K435" t="str" cm="1">
        <f t="array" ref="K435:L435">_xlfn._xlws.SORT(G435:H435,,1,TRUE)</f>
        <v>TX</v>
      </c>
      <c r="L435" t="str">
        <v>WV</v>
      </c>
      <c r="M435">
        <f t="shared" si="24"/>
        <v>9</v>
      </c>
      <c r="N435" t="str">
        <f t="shared" si="25"/>
        <v>TXWV</v>
      </c>
      <c r="O435">
        <f t="shared" si="26"/>
        <v>14</v>
      </c>
      <c r="S435" s="6" t="s">
        <v>59</v>
      </c>
      <c r="T435" s="6" t="s">
        <v>74</v>
      </c>
      <c r="U435" s="6">
        <v>10</v>
      </c>
      <c r="V435" s="26">
        <f t="shared" si="27"/>
        <v>3.7898885772758283E-4</v>
      </c>
      <c r="W435" s="26">
        <f>SUM($V$2:V434)</f>
        <v>0.91749412567270605</v>
      </c>
      <c r="X435" s="24">
        <v>0</v>
      </c>
    </row>
    <row r="436" spans="7:24">
      <c r="G436" s="6" t="s">
        <v>70</v>
      </c>
      <c r="H436" s="6" t="s">
        <v>43</v>
      </c>
      <c r="I436" s="6">
        <v>15</v>
      </c>
      <c r="K436" t="str" cm="1">
        <f t="array" ref="K436:L436">_xlfn._xlws.SORT(G436:H436,,1,TRUE)</f>
        <v>MO</v>
      </c>
      <c r="L436" t="str">
        <v>OK</v>
      </c>
      <c r="M436">
        <f t="shared" si="24"/>
        <v>15</v>
      </c>
      <c r="N436" t="str">
        <f t="shared" si="25"/>
        <v>MOOK</v>
      </c>
      <c r="O436">
        <f t="shared" si="26"/>
        <v>31</v>
      </c>
      <c r="S436" s="6" t="s">
        <v>59</v>
      </c>
      <c r="T436" s="6" t="s">
        <v>76</v>
      </c>
      <c r="U436" s="6">
        <v>10</v>
      </c>
      <c r="V436" s="26">
        <f t="shared" si="27"/>
        <v>3.7898885772758283E-4</v>
      </c>
      <c r="W436" s="26">
        <f>SUM($V$2:V435)</f>
        <v>0.91787311453043363</v>
      </c>
      <c r="X436" s="24">
        <v>1</v>
      </c>
    </row>
    <row r="437" spans="7:24">
      <c r="G437" s="6" t="s">
        <v>72</v>
      </c>
      <c r="H437" s="6" t="s">
        <v>60</v>
      </c>
      <c r="I437" s="6">
        <v>15</v>
      </c>
      <c r="K437" t="str" cm="1">
        <f t="array" ref="K437:L437">_xlfn._xlws.SORT(G437:H437,,1,TRUE)</f>
        <v>IA</v>
      </c>
      <c r="L437" t="str">
        <v>WI</v>
      </c>
      <c r="M437">
        <f t="shared" si="24"/>
        <v>15</v>
      </c>
      <c r="N437" t="str">
        <f t="shared" si="25"/>
        <v>IAWI</v>
      </c>
      <c r="O437">
        <f t="shared" si="26"/>
        <v>32</v>
      </c>
      <c r="S437" s="6" t="s">
        <v>43</v>
      </c>
      <c r="T437" s="6" t="s">
        <v>66</v>
      </c>
      <c r="U437" s="6">
        <v>10</v>
      </c>
      <c r="V437" s="26">
        <f t="shared" si="27"/>
        <v>3.7898885772758283E-4</v>
      </c>
      <c r="W437" s="26">
        <f>SUM($V$2:V436)</f>
        <v>0.91825210338816121</v>
      </c>
      <c r="X437" s="24">
        <v>0</v>
      </c>
    </row>
    <row r="438" spans="7:24">
      <c r="G438" s="6" t="s">
        <v>39</v>
      </c>
      <c r="H438" s="6" t="s">
        <v>63</v>
      </c>
      <c r="I438" s="6">
        <v>9</v>
      </c>
      <c r="K438" t="str" cm="1">
        <f t="array" ref="K438:L438">_xlfn._xlws.SORT(G438:H438,,1,TRUE)</f>
        <v>FL</v>
      </c>
      <c r="L438" t="str">
        <v>OR</v>
      </c>
      <c r="M438">
        <f t="shared" si="24"/>
        <v>9</v>
      </c>
      <c r="N438" t="str">
        <f t="shared" si="25"/>
        <v>FLOR</v>
      </c>
      <c r="O438">
        <f t="shared" si="26"/>
        <v>21</v>
      </c>
      <c r="S438" s="6" t="s">
        <v>43</v>
      </c>
      <c r="T438" s="6" t="s">
        <v>33</v>
      </c>
      <c r="U438" s="6">
        <v>10</v>
      </c>
      <c r="V438" s="26">
        <f t="shared" si="27"/>
        <v>3.7898885772758283E-4</v>
      </c>
      <c r="W438" s="26">
        <f>SUM($V$2:V437)</f>
        <v>0.91863109224588879</v>
      </c>
      <c r="X438" s="24">
        <v>0</v>
      </c>
    </row>
    <row r="439" spans="7:24">
      <c r="G439" s="6" t="s">
        <v>55</v>
      </c>
      <c r="H439" s="6" t="s">
        <v>45</v>
      </c>
      <c r="I439" s="6">
        <v>9</v>
      </c>
      <c r="K439" t="str" cm="1">
        <f t="array" ref="K439:L439">_xlfn._xlws.SORT(G439:H439,,1,TRUE)</f>
        <v>AR</v>
      </c>
      <c r="L439" t="str">
        <v>GA</v>
      </c>
      <c r="M439">
        <f t="shared" si="24"/>
        <v>9</v>
      </c>
      <c r="N439" t="str">
        <f t="shared" si="25"/>
        <v>ARGA</v>
      </c>
      <c r="O439">
        <f t="shared" si="26"/>
        <v>17</v>
      </c>
      <c r="S439" s="6" t="s">
        <v>77</v>
      </c>
      <c r="T439" s="6" t="s">
        <v>65</v>
      </c>
      <c r="U439" s="6">
        <v>10</v>
      </c>
      <c r="V439" s="26">
        <f t="shared" si="27"/>
        <v>3.7898885772758283E-4</v>
      </c>
      <c r="W439" s="26">
        <f>SUM($V$2:V438)</f>
        <v>0.91901008110361637</v>
      </c>
      <c r="X439" s="24">
        <v>0</v>
      </c>
    </row>
    <row r="440" spans="7:24">
      <c r="G440" s="6" t="s">
        <v>78</v>
      </c>
      <c r="H440" s="6" t="s">
        <v>37</v>
      </c>
      <c r="I440" s="6">
        <v>8</v>
      </c>
      <c r="K440" t="str" cm="1">
        <f t="array" ref="K440:L440">_xlfn._xlws.SORT(G440:H440,,1,TRUE)</f>
        <v>MD</v>
      </c>
      <c r="L440" t="str">
        <v>NM</v>
      </c>
      <c r="M440">
        <f t="shared" si="24"/>
        <v>8</v>
      </c>
      <c r="N440" t="str">
        <f t="shared" si="25"/>
        <v>MDNM</v>
      </c>
      <c r="O440">
        <f t="shared" si="26"/>
        <v>9</v>
      </c>
      <c r="S440" s="6" t="s">
        <v>48</v>
      </c>
      <c r="T440" s="6" t="s">
        <v>42</v>
      </c>
      <c r="U440" s="6">
        <v>10</v>
      </c>
      <c r="V440" s="26">
        <f t="shared" si="27"/>
        <v>3.7898885772758283E-4</v>
      </c>
      <c r="W440" s="26">
        <f>SUM($V$2:V439)</f>
        <v>0.91938906996134395</v>
      </c>
      <c r="X440" s="24">
        <v>0</v>
      </c>
    </row>
    <row r="441" spans="7:24">
      <c r="G441" s="6" t="s">
        <v>39</v>
      </c>
      <c r="H441" s="6" t="s">
        <v>51</v>
      </c>
      <c r="I441" s="6">
        <v>8</v>
      </c>
      <c r="K441" t="str" cm="1">
        <f t="array" ref="K441:L441">_xlfn._xlws.SORT(G441:H441,,1,TRUE)</f>
        <v>DE</v>
      </c>
      <c r="L441" t="str">
        <v>FL</v>
      </c>
      <c r="M441">
        <f t="shared" si="24"/>
        <v>8</v>
      </c>
      <c r="N441" t="str">
        <f t="shared" si="25"/>
        <v>DEFL</v>
      </c>
      <c r="O441">
        <f t="shared" si="26"/>
        <v>11</v>
      </c>
      <c r="S441" s="6" t="s">
        <v>78</v>
      </c>
      <c r="T441" s="6" t="s">
        <v>31</v>
      </c>
      <c r="U441" s="6">
        <v>10</v>
      </c>
      <c r="V441" s="26">
        <f t="shared" si="27"/>
        <v>3.7898885772758283E-4</v>
      </c>
      <c r="W441" s="26">
        <f>SUM($V$2:V440)</f>
        <v>0.91976805881907153</v>
      </c>
      <c r="X441" s="24">
        <v>0</v>
      </c>
    </row>
    <row r="442" spans="7:24">
      <c r="G442" s="6" t="s">
        <v>74</v>
      </c>
      <c r="H442" s="6" t="s">
        <v>49</v>
      </c>
      <c r="I442" s="6">
        <v>7</v>
      </c>
      <c r="K442" t="str" cm="1">
        <f t="array" ref="K442:L442">_xlfn._xlws.SORT(G442:H442,,1,TRUE)</f>
        <v>AZ</v>
      </c>
      <c r="L442" t="str">
        <v>NE</v>
      </c>
      <c r="M442">
        <f t="shared" si="24"/>
        <v>7</v>
      </c>
      <c r="N442" t="str">
        <f t="shared" si="25"/>
        <v>AZNE</v>
      </c>
      <c r="O442">
        <f t="shared" si="26"/>
        <v>11</v>
      </c>
      <c r="S442" s="6" t="s">
        <v>34</v>
      </c>
      <c r="T442" s="6" t="s">
        <v>31</v>
      </c>
      <c r="U442" s="6">
        <v>10</v>
      </c>
      <c r="V442" s="26">
        <f t="shared" si="27"/>
        <v>3.7898885772758283E-4</v>
      </c>
      <c r="W442" s="26">
        <f>SUM($V$2:V441)</f>
        <v>0.92014704767679911</v>
      </c>
      <c r="X442" s="24">
        <v>0</v>
      </c>
    </row>
    <row r="443" spans="7:24">
      <c r="G443" s="6" t="s">
        <v>57</v>
      </c>
      <c r="H443" s="6" t="s">
        <v>43</v>
      </c>
      <c r="I443" s="6">
        <v>7</v>
      </c>
      <c r="K443" t="str" cm="1">
        <f t="array" ref="K443:L443">_xlfn._xlws.SORT(G443:H443,,1,TRUE)</f>
        <v>IN</v>
      </c>
      <c r="L443" t="str">
        <v>MO</v>
      </c>
      <c r="M443">
        <f t="shared" si="24"/>
        <v>7</v>
      </c>
      <c r="N443" t="str">
        <f t="shared" si="25"/>
        <v>INMO</v>
      </c>
      <c r="O443">
        <f t="shared" si="26"/>
        <v>11</v>
      </c>
      <c r="S443" s="6" t="s">
        <v>31</v>
      </c>
      <c r="T443" s="6" t="s">
        <v>63</v>
      </c>
      <c r="U443" s="6">
        <v>10</v>
      </c>
      <c r="V443" s="26">
        <f t="shared" si="27"/>
        <v>3.7898885772758283E-4</v>
      </c>
      <c r="W443" s="26">
        <f>SUM($V$2:V442)</f>
        <v>0.92052603653452669</v>
      </c>
      <c r="X443" s="24">
        <v>0</v>
      </c>
    </row>
    <row r="444" spans="7:24">
      <c r="G444" s="6" t="s">
        <v>68</v>
      </c>
      <c r="H444" s="6" t="s">
        <v>70</v>
      </c>
      <c r="I444" s="6">
        <v>7</v>
      </c>
      <c r="K444" t="str" cm="1">
        <f t="array" ref="K444:L444">_xlfn._xlws.SORT(G444:H444,,1,TRUE)</f>
        <v>OK</v>
      </c>
      <c r="L444" t="str">
        <v>TN</v>
      </c>
      <c r="M444">
        <f t="shared" si="24"/>
        <v>7</v>
      </c>
      <c r="N444" t="str">
        <f t="shared" si="25"/>
        <v>OKTN</v>
      </c>
      <c r="O444">
        <f t="shared" si="26"/>
        <v>13</v>
      </c>
      <c r="S444" s="6" t="s">
        <v>65</v>
      </c>
      <c r="T444" s="6" t="s">
        <v>80</v>
      </c>
      <c r="U444" s="6">
        <v>10</v>
      </c>
      <c r="V444" s="26">
        <f t="shared" si="27"/>
        <v>3.7898885772758283E-4</v>
      </c>
      <c r="W444" s="26">
        <f>SUM($V$2:V443)</f>
        <v>0.92090502539225427</v>
      </c>
      <c r="X444" s="24">
        <v>1</v>
      </c>
    </row>
    <row r="445" spans="7:24">
      <c r="G445" s="6" t="s">
        <v>36</v>
      </c>
      <c r="H445" s="6" t="s">
        <v>57</v>
      </c>
      <c r="I445" s="6">
        <v>7</v>
      </c>
      <c r="K445" t="str" cm="1">
        <f t="array" ref="K445:L445">_xlfn._xlws.SORT(G445:H445,,1,TRUE)</f>
        <v>IN</v>
      </c>
      <c r="L445" t="str">
        <v>VA</v>
      </c>
      <c r="M445">
        <f t="shared" si="24"/>
        <v>7</v>
      </c>
      <c r="N445" t="str">
        <f t="shared" si="25"/>
        <v>INVA</v>
      </c>
      <c r="O445">
        <f t="shared" si="26"/>
        <v>12</v>
      </c>
      <c r="S445" s="6" t="s">
        <v>36</v>
      </c>
      <c r="T445" s="6" t="s">
        <v>60</v>
      </c>
      <c r="U445" s="6">
        <v>10</v>
      </c>
      <c r="V445" s="26">
        <f t="shared" si="27"/>
        <v>3.7898885772758283E-4</v>
      </c>
      <c r="W445" s="26">
        <f>SUM($V$2:V444)</f>
        <v>0.92128401424998185</v>
      </c>
      <c r="X445" s="24">
        <v>0</v>
      </c>
    </row>
    <row r="446" spans="7:24">
      <c r="G446" s="6" t="s">
        <v>64</v>
      </c>
      <c r="H446" s="6" t="s">
        <v>80</v>
      </c>
      <c r="I446" s="6">
        <v>4</v>
      </c>
      <c r="K446" t="str" cm="1">
        <f t="array" ref="K446:L446">_xlfn._xlws.SORT(G446:H446,,1,TRUE)</f>
        <v>WA</v>
      </c>
      <c r="L446" t="str">
        <v>WY</v>
      </c>
      <c r="M446">
        <f t="shared" si="24"/>
        <v>4</v>
      </c>
      <c r="N446" t="str">
        <f t="shared" si="25"/>
        <v>WAWY</v>
      </c>
      <c r="O446">
        <f t="shared" si="26"/>
        <v>10</v>
      </c>
      <c r="S446" s="6" t="s">
        <v>64</v>
      </c>
      <c r="T446" s="6" t="s">
        <v>80</v>
      </c>
      <c r="U446" s="6">
        <v>10</v>
      </c>
      <c r="V446" s="26">
        <f t="shared" si="27"/>
        <v>3.7898885772758283E-4</v>
      </c>
      <c r="W446" s="26">
        <f>SUM($V$2:V445)</f>
        <v>0.92166300310770943</v>
      </c>
      <c r="X446" s="24">
        <v>0</v>
      </c>
    </row>
    <row r="447" spans="7:24">
      <c r="G447" s="6" t="s">
        <v>69</v>
      </c>
      <c r="H447" s="6" t="s">
        <v>42</v>
      </c>
      <c r="I447" s="6">
        <v>4</v>
      </c>
      <c r="K447" t="str" cm="1">
        <f t="array" ref="K447:L447">_xlfn._xlws.SORT(G447:H447,,1,TRUE)</f>
        <v>ME</v>
      </c>
      <c r="L447" t="str">
        <v>TX</v>
      </c>
      <c r="M447">
        <f t="shared" si="24"/>
        <v>4</v>
      </c>
      <c r="N447" t="str">
        <f t="shared" si="25"/>
        <v>METX</v>
      </c>
      <c r="O447">
        <f t="shared" si="26"/>
        <v>5</v>
      </c>
      <c r="S447" s="6" t="s">
        <v>55</v>
      </c>
      <c r="T447" s="6" t="s">
        <v>33</v>
      </c>
      <c r="U447" s="6">
        <v>9</v>
      </c>
      <c r="V447" s="26">
        <f t="shared" si="27"/>
        <v>3.4108997195482455E-4</v>
      </c>
      <c r="W447" s="26">
        <f>SUM($V$2:V446)</f>
        <v>0.92204199196543701</v>
      </c>
      <c r="X447" s="24">
        <v>0</v>
      </c>
    </row>
    <row r="448" spans="7:24">
      <c r="G448" s="6" t="s">
        <v>55</v>
      </c>
      <c r="H448" s="6" t="s">
        <v>49</v>
      </c>
      <c r="I448" s="6">
        <v>4</v>
      </c>
      <c r="K448" t="str" cm="1">
        <f t="array" ref="K448:L448">_xlfn._xlws.SORT(G448:H448,,1,TRUE)</f>
        <v>AR</v>
      </c>
      <c r="L448" t="str">
        <v>AZ</v>
      </c>
      <c r="M448">
        <f t="shared" si="24"/>
        <v>4</v>
      </c>
      <c r="N448" t="str">
        <f t="shared" si="25"/>
        <v>ARAZ</v>
      </c>
      <c r="O448">
        <f t="shared" si="26"/>
        <v>6</v>
      </c>
      <c r="S448" s="6" t="s">
        <v>49</v>
      </c>
      <c r="T448" s="6" t="s">
        <v>61</v>
      </c>
      <c r="U448" s="6">
        <v>9</v>
      </c>
      <c r="V448" s="26">
        <f t="shared" si="27"/>
        <v>3.4108997195482455E-4</v>
      </c>
      <c r="W448" s="26">
        <f>SUM($V$2:V447)</f>
        <v>0.92238308193739182</v>
      </c>
      <c r="X448" s="24">
        <v>0</v>
      </c>
    </row>
    <row r="449" spans="7:24">
      <c r="G449" s="6" t="s">
        <v>31</v>
      </c>
      <c r="H449" s="6" t="s">
        <v>50</v>
      </c>
      <c r="I449" s="6">
        <v>32</v>
      </c>
      <c r="K449" t="str" cm="1">
        <f t="array" ref="K449:L449">_xlfn._xlws.SORT(G449:H449,,1,TRUE)</f>
        <v>IL</v>
      </c>
      <c r="L449" t="str">
        <v>NY</v>
      </c>
      <c r="M449">
        <f t="shared" si="24"/>
        <v>32</v>
      </c>
      <c r="N449" t="str">
        <f t="shared" si="25"/>
        <v>ILNY</v>
      </c>
      <c r="O449">
        <f t="shared" si="26"/>
        <v>71</v>
      </c>
      <c r="S449" s="6" t="s">
        <v>35</v>
      </c>
      <c r="T449" s="6" t="s">
        <v>51</v>
      </c>
      <c r="U449" s="6">
        <v>9</v>
      </c>
      <c r="V449" s="26">
        <f t="shared" si="27"/>
        <v>3.4108997195482455E-4</v>
      </c>
      <c r="W449" s="26">
        <f>SUM($V$2:V448)</f>
        <v>0.92272417190934664</v>
      </c>
      <c r="X449" s="24">
        <v>0</v>
      </c>
    </row>
    <row r="450" spans="7:24">
      <c r="G450" s="6" t="s">
        <v>39</v>
      </c>
      <c r="H450" s="6" t="s">
        <v>64</v>
      </c>
      <c r="I450" s="6">
        <v>31</v>
      </c>
      <c r="K450" t="str" cm="1">
        <f t="array" ref="K450:L450">_xlfn._xlws.SORT(G450:H450,,1,TRUE)</f>
        <v>FL</v>
      </c>
      <c r="L450" t="str">
        <v>WA</v>
      </c>
      <c r="M450">
        <f t="shared" si="24"/>
        <v>31</v>
      </c>
      <c r="N450" t="str">
        <f t="shared" si="25"/>
        <v>FLWA</v>
      </c>
      <c r="O450">
        <f t="shared" si="26"/>
        <v>61</v>
      </c>
      <c r="S450" s="6" t="s">
        <v>35</v>
      </c>
      <c r="T450" s="6" t="s">
        <v>48</v>
      </c>
      <c r="U450" s="6">
        <v>9</v>
      </c>
      <c r="V450" s="26">
        <f t="shared" si="27"/>
        <v>3.4108997195482455E-4</v>
      </c>
      <c r="W450" s="26">
        <f>SUM($V$2:V449)</f>
        <v>0.92306526188130145</v>
      </c>
      <c r="X450" s="24">
        <v>0</v>
      </c>
    </row>
    <row r="451" spans="7:24">
      <c r="G451" s="6" t="s">
        <v>49</v>
      </c>
      <c r="H451" s="6" t="s">
        <v>42</v>
      </c>
      <c r="I451" s="6">
        <v>30</v>
      </c>
      <c r="K451" t="str" cm="1">
        <f t="array" ref="K451:L451">_xlfn._xlws.SORT(G451:H451,,1,TRUE)</f>
        <v>AZ</v>
      </c>
      <c r="L451" t="str">
        <v>TX</v>
      </c>
      <c r="M451">
        <f t="shared" si="24"/>
        <v>30</v>
      </c>
      <c r="N451" t="str">
        <f t="shared" si="25"/>
        <v>AZTX</v>
      </c>
      <c r="O451">
        <f t="shared" si="26"/>
        <v>56</v>
      </c>
      <c r="S451" s="6" t="s">
        <v>62</v>
      </c>
      <c r="T451" s="6" t="s">
        <v>59</v>
      </c>
      <c r="U451" s="6">
        <v>9</v>
      </c>
      <c r="V451" s="26">
        <f t="shared" si="27"/>
        <v>3.4108997195482455E-4</v>
      </c>
      <c r="W451" s="26">
        <f>SUM($V$2:V450)</f>
        <v>0.92340635185325626</v>
      </c>
      <c r="X451" s="24">
        <v>0</v>
      </c>
    </row>
    <row r="452" spans="7:24">
      <c r="G452" s="6" t="s">
        <v>55</v>
      </c>
      <c r="H452" s="6" t="s">
        <v>58</v>
      </c>
      <c r="I452" s="6">
        <v>14</v>
      </c>
      <c r="K452" t="str" cm="1">
        <f t="array" ref="K452:L452">_xlfn._xlws.SORT(G452:H452,,1,TRUE)</f>
        <v>AR</v>
      </c>
      <c r="L452" t="str">
        <v>LA</v>
      </c>
      <c r="M452">
        <f t="shared" ref="M452:M515" si="28">I452</f>
        <v>14</v>
      </c>
      <c r="N452" t="str">
        <f t="shared" ref="N452:N515" si="29">K452&amp;L452</f>
        <v>ARLA</v>
      </c>
      <c r="O452">
        <f t="shared" ref="O452:O515" si="30">SUMIFS(M:M,N:N,N452)</f>
        <v>20</v>
      </c>
      <c r="S452" s="6" t="s">
        <v>62</v>
      </c>
      <c r="T452" s="6" t="s">
        <v>68</v>
      </c>
      <c r="U452" s="6">
        <v>9</v>
      </c>
      <c r="V452" s="26">
        <f t="shared" ref="V452:V515" si="31">U452/$U$1019</f>
        <v>3.4108997195482455E-4</v>
      </c>
      <c r="W452" s="26">
        <f>SUM($V$2:V451)</f>
        <v>0.92374744182521107</v>
      </c>
      <c r="X452" s="24">
        <v>0</v>
      </c>
    </row>
    <row r="453" spans="7:24">
      <c r="G453" s="6" t="s">
        <v>47</v>
      </c>
      <c r="H453" s="6" t="s">
        <v>69</v>
      </c>
      <c r="I453" s="6">
        <v>27</v>
      </c>
      <c r="K453" t="str" cm="1">
        <f t="array" ref="K453:L453">_xlfn._xlws.SORT(G453:H453,,1,TRUE)</f>
        <v>MA</v>
      </c>
      <c r="L453" t="str">
        <v>ME</v>
      </c>
      <c r="M453">
        <f t="shared" si="28"/>
        <v>27</v>
      </c>
      <c r="N453" t="str">
        <f t="shared" si="29"/>
        <v>MAME</v>
      </c>
      <c r="O453">
        <f t="shared" si="30"/>
        <v>65</v>
      </c>
      <c r="S453" s="6" t="s">
        <v>62</v>
      </c>
      <c r="T453" s="6" t="s">
        <v>34</v>
      </c>
      <c r="U453" s="6">
        <v>9</v>
      </c>
      <c r="V453" s="26">
        <f t="shared" si="31"/>
        <v>3.4108997195482455E-4</v>
      </c>
      <c r="W453" s="26">
        <f>SUM($V$2:V452)</f>
        <v>0.92408853179716588</v>
      </c>
      <c r="X453" s="24">
        <v>0</v>
      </c>
    </row>
    <row r="454" spans="7:24">
      <c r="G454" s="6" t="s">
        <v>49</v>
      </c>
      <c r="H454" s="6" t="s">
        <v>39</v>
      </c>
      <c r="I454" s="6">
        <v>24</v>
      </c>
      <c r="K454" t="str" cm="1">
        <f t="array" ref="K454:L454">_xlfn._xlws.SORT(G454:H454,,1,TRUE)</f>
        <v>AZ</v>
      </c>
      <c r="L454" t="str">
        <v>FL</v>
      </c>
      <c r="M454">
        <f t="shared" si="28"/>
        <v>24</v>
      </c>
      <c r="N454" t="str">
        <f t="shared" si="29"/>
        <v>AZFL</v>
      </c>
      <c r="O454">
        <f t="shared" si="30"/>
        <v>55</v>
      </c>
      <c r="S454" s="6" t="s">
        <v>52</v>
      </c>
      <c r="T454" s="6" t="s">
        <v>69</v>
      </c>
      <c r="U454" s="6">
        <v>9</v>
      </c>
      <c r="V454" s="26">
        <f t="shared" si="31"/>
        <v>3.4108997195482455E-4</v>
      </c>
      <c r="W454" s="26">
        <f>SUM($V$2:V453)</f>
        <v>0.92442962176912069</v>
      </c>
      <c r="X454" s="24">
        <v>0</v>
      </c>
    </row>
    <row r="455" spans="7:24">
      <c r="G455" s="6" t="s">
        <v>40</v>
      </c>
      <c r="H455" s="6" t="s">
        <v>56</v>
      </c>
      <c r="I455" s="6">
        <v>23</v>
      </c>
      <c r="K455" t="str" cm="1">
        <f t="array" ref="K455:L455">_xlfn._xlws.SORT(G455:H455,,1,TRUE)</f>
        <v>AL</v>
      </c>
      <c r="L455" t="str">
        <v>NC</v>
      </c>
      <c r="M455">
        <f t="shared" si="28"/>
        <v>23</v>
      </c>
      <c r="N455" t="str">
        <f t="shared" si="29"/>
        <v>ALNC</v>
      </c>
      <c r="O455">
        <f t="shared" si="30"/>
        <v>35</v>
      </c>
      <c r="S455" s="6" t="s">
        <v>52</v>
      </c>
      <c r="T455" s="6" t="s">
        <v>68</v>
      </c>
      <c r="U455" s="6">
        <v>9</v>
      </c>
      <c r="V455" s="26">
        <f t="shared" si="31"/>
        <v>3.4108997195482455E-4</v>
      </c>
      <c r="W455" s="26">
        <f>SUM($V$2:V454)</f>
        <v>0.9247707117410755</v>
      </c>
      <c r="X455" s="24">
        <v>0</v>
      </c>
    </row>
    <row r="456" spans="7:24">
      <c r="G456" s="6" t="s">
        <v>43</v>
      </c>
      <c r="H456" s="6" t="s">
        <v>68</v>
      </c>
      <c r="I456" s="6">
        <v>14</v>
      </c>
      <c r="K456" t="str" cm="1">
        <f t="array" ref="K456:L456">_xlfn._xlws.SORT(G456:H456,,1,TRUE)</f>
        <v>MO</v>
      </c>
      <c r="L456" t="str">
        <v>TN</v>
      </c>
      <c r="M456">
        <f t="shared" si="28"/>
        <v>14</v>
      </c>
      <c r="N456" t="str">
        <f t="shared" si="29"/>
        <v>MOTN</v>
      </c>
      <c r="O456">
        <f t="shared" si="30"/>
        <v>23</v>
      </c>
      <c r="S456" s="6" t="s">
        <v>51</v>
      </c>
      <c r="T456" s="6" t="s">
        <v>42</v>
      </c>
      <c r="U456" s="6">
        <v>9</v>
      </c>
      <c r="V456" s="26">
        <f t="shared" si="31"/>
        <v>3.4108997195482455E-4</v>
      </c>
      <c r="W456" s="26">
        <f>SUM($V$2:V455)</f>
        <v>0.92511180171303031</v>
      </c>
      <c r="X456" s="24">
        <v>0</v>
      </c>
    </row>
    <row r="457" spans="7:24">
      <c r="G457" s="6" t="s">
        <v>41</v>
      </c>
      <c r="H457" s="6" t="s">
        <v>36</v>
      </c>
      <c r="I457" s="6">
        <v>23</v>
      </c>
      <c r="K457" t="str" cm="1">
        <f t="array" ref="K457:L457">_xlfn._xlws.SORT(G457:H457,,1,TRUE)</f>
        <v>SC</v>
      </c>
      <c r="L457" t="str">
        <v>VA</v>
      </c>
      <c r="M457">
        <f t="shared" si="28"/>
        <v>23</v>
      </c>
      <c r="N457" t="str">
        <f t="shared" si="29"/>
        <v>SCVA</v>
      </c>
      <c r="O457">
        <f t="shared" si="30"/>
        <v>45</v>
      </c>
      <c r="S457" s="6" t="s">
        <v>39</v>
      </c>
      <c r="T457" s="6" t="s">
        <v>71</v>
      </c>
      <c r="U457" s="6">
        <v>9</v>
      </c>
      <c r="V457" s="26">
        <f t="shared" si="31"/>
        <v>3.4108997195482455E-4</v>
      </c>
      <c r="W457" s="26">
        <f>SUM($V$2:V456)</f>
        <v>0.92545289168498512</v>
      </c>
      <c r="X457" s="24">
        <v>0</v>
      </c>
    </row>
    <row r="458" spans="7:24">
      <c r="G458" s="6" t="s">
        <v>32</v>
      </c>
      <c r="H458" s="6" t="s">
        <v>36</v>
      </c>
      <c r="I458" s="6">
        <v>22</v>
      </c>
      <c r="K458" t="str" cm="1">
        <f t="array" ref="K458:L458">_xlfn._xlws.SORT(G458:H458,,1,TRUE)</f>
        <v>NJ</v>
      </c>
      <c r="L458" t="str">
        <v>VA</v>
      </c>
      <c r="M458">
        <f t="shared" si="28"/>
        <v>22</v>
      </c>
      <c r="N458" t="str">
        <f t="shared" si="29"/>
        <v>NJVA</v>
      </c>
      <c r="O458">
        <f t="shared" si="30"/>
        <v>57</v>
      </c>
      <c r="S458" s="6" t="s">
        <v>81</v>
      </c>
      <c r="T458" s="6" t="s">
        <v>31</v>
      </c>
      <c r="U458" s="6">
        <v>9</v>
      </c>
      <c r="V458" s="26">
        <f t="shared" si="31"/>
        <v>3.4108997195482455E-4</v>
      </c>
      <c r="W458" s="26">
        <f>SUM($V$2:V457)</f>
        <v>0.92579398165693993</v>
      </c>
      <c r="X458" s="24">
        <v>0</v>
      </c>
    </row>
    <row r="459" spans="7:24">
      <c r="G459" s="6" t="s">
        <v>61</v>
      </c>
      <c r="H459" s="6" t="s">
        <v>36</v>
      </c>
      <c r="I459" s="6">
        <v>14</v>
      </c>
      <c r="K459" t="str" cm="1">
        <f t="array" ref="K459:L459">_xlfn._xlws.SORT(G459:H459,,1,TRUE)</f>
        <v>KY</v>
      </c>
      <c r="L459" t="str">
        <v>VA</v>
      </c>
      <c r="M459">
        <f t="shared" si="28"/>
        <v>14</v>
      </c>
      <c r="N459" t="str">
        <f t="shared" si="29"/>
        <v>KYVA</v>
      </c>
      <c r="O459">
        <f t="shared" si="30"/>
        <v>24</v>
      </c>
      <c r="S459" s="6" t="s">
        <v>50</v>
      </c>
      <c r="T459" s="6" t="s">
        <v>63</v>
      </c>
      <c r="U459" s="6">
        <v>9</v>
      </c>
      <c r="V459" s="26">
        <f t="shared" si="31"/>
        <v>3.4108997195482455E-4</v>
      </c>
      <c r="W459" s="26">
        <f>SUM($V$2:V458)</f>
        <v>0.92613507162889475</v>
      </c>
      <c r="X459" s="24">
        <v>0</v>
      </c>
    </row>
    <row r="460" spans="7:24">
      <c r="G460" s="6" t="s">
        <v>40</v>
      </c>
      <c r="H460" s="6" t="s">
        <v>50</v>
      </c>
      <c r="I460" s="6">
        <v>21</v>
      </c>
      <c r="K460" t="str" cm="1">
        <f t="array" ref="K460:L460">_xlfn._xlws.SORT(G460:H460,,1,TRUE)</f>
        <v>IL</v>
      </c>
      <c r="L460" t="str">
        <v>NC</v>
      </c>
      <c r="M460">
        <f t="shared" si="28"/>
        <v>21</v>
      </c>
      <c r="N460" t="str">
        <f t="shared" si="29"/>
        <v>ILNC</v>
      </c>
      <c r="O460">
        <f t="shared" si="30"/>
        <v>37</v>
      </c>
      <c r="S460" s="6" t="s">
        <v>57</v>
      </c>
      <c r="T460" s="6" t="s">
        <v>40</v>
      </c>
      <c r="U460" s="6">
        <v>9</v>
      </c>
      <c r="V460" s="26">
        <f t="shared" si="31"/>
        <v>3.4108997195482455E-4</v>
      </c>
      <c r="W460" s="26">
        <f>SUM($V$2:V459)</f>
        <v>0.92647616160084956</v>
      </c>
      <c r="X460" s="24">
        <v>0</v>
      </c>
    </row>
    <row r="461" spans="7:24">
      <c r="G461" s="6" t="s">
        <v>57</v>
      </c>
      <c r="H461" s="6" t="s">
        <v>31</v>
      </c>
      <c r="I461" s="6">
        <v>20</v>
      </c>
      <c r="K461" t="str" cm="1">
        <f t="array" ref="K461:L461">_xlfn._xlws.SORT(G461:H461,,1,TRUE)</f>
        <v>IN</v>
      </c>
      <c r="L461" t="str">
        <v>NY</v>
      </c>
      <c r="M461">
        <f t="shared" si="28"/>
        <v>20</v>
      </c>
      <c r="N461" t="str">
        <f t="shared" si="29"/>
        <v>INNY</v>
      </c>
      <c r="O461">
        <f t="shared" si="30"/>
        <v>37</v>
      </c>
      <c r="S461" s="6" t="s">
        <v>57</v>
      </c>
      <c r="T461" s="6" t="s">
        <v>60</v>
      </c>
      <c r="U461" s="6">
        <v>9</v>
      </c>
      <c r="V461" s="26">
        <f t="shared" si="31"/>
        <v>3.4108997195482455E-4</v>
      </c>
      <c r="W461" s="26">
        <f>SUM($V$2:V460)</f>
        <v>0.92681725157280437</v>
      </c>
      <c r="X461" s="24">
        <v>0</v>
      </c>
    </row>
    <row r="462" spans="7:24">
      <c r="G462" s="6" t="s">
        <v>39</v>
      </c>
      <c r="H462" s="6" t="s">
        <v>58</v>
      </c>
      <c r="I462" s="6">
        <v>19</v>
      </c>
      <c r="K462" t="str" cm="1">
        <f t="array" ref="K462:L462">_xlfn._xlws.SORT(G462:H462,,1,TRUE)</f>
        <v>FL</v>
      </c>
      <c r="L462" t="str">
        <v>LA</v>
      </c>
      <c r="M462">
        <f t="shared" si="28"/>
        <v>19</v>
      </c>
      <c r="N462" t="str">
        <f t="shared" si="29"/>
        <v>FLLA</v>
      </c>
      <c r="O462">
        <f t="shared" si="30"/>
        <v>40</v>
      </c>
      <c r="S462" s="6" t="s">
        <v>47</v>
      </c>
      <c r="T462" s="6" t="s">
        <v>43</v>
      </c>
      <c r="U462" s="6">
        <v>9</v>
      </c>
      <c r="V462" s="26">
        <f t="shared" si="31"/>
        <v>3.4108997195482455E-4</v>
      </c>
      <c r="W462" s="26">
        <f>SUM($V$2:V461)</f>
        <v>0.92715834154475918</v>
      </c>
      <c r="X462" s="24">
        <v>0</v>
      </c>
    </row>
    <row r="463" spans="7:24">
      <c r="G463" s="6" t="s">
        <v>37</v>
      </c>
      <c r="H463" s="6" t="s">
        <v>35</v>
      </c>
      <c r="I463" s="6">
        <v>19</v>
      </c>
      <c r="K463" t="str" cm="1">
        <f t="array" ref="K463:L463">_xlfn._xlws.SORT(G463:H463,,1,TRUE)</f>
        <v>CA</v>
      </c>
      <c r="L463" t="str">
        <v>MD</v>
      </c>
      <c r="M463">
        <f t="shared" si="28"/>
        <v>19</v>
      </c>
      <c r="N463" t="str">
        <f t="shared" si="29"/>
        <v>CAMD</v>
      </c>
      <c r="O463">
        <f t="shared" si="30"/>
        <v>44</v>
      </c>
      <c r="S463" s="6" t="s">
        <v>37</v>
      </c>
      <c r="T463" s="6" t="s">
        <v>78</v>
      </c>
      <c r="U463" s="6">
        <v>9</v>
      </c>
      <c r="V463" s="26">
        <f t="shared" si="31"/>
        <v>3.4108997195482455E-4</v>
      </c>
      <c r="W463" s="26">
        <f>SUM($V$2:V462)</f>
        <v>0.92749943151671399</v>
      </c>
      <c r="X463" s="24">
        <v>0</v>
      </c>
    </row>
    <row r="464" spans="7:24">
      <c r="G464" s="6" t="s">
        <v>31</v>
      </c>
      <c r="H464" s="6" t="s">
        <v>62</v>
      </c>
      <c r="I464" s="6">
        <v>19</v>
      </c>
      <c r="K464" t="str" cm="1">
        <f t="array" ref="K464:L464">_xlfn._xlws.SORT(G464:H464,,1,TRUE)</f>
        <v>CO</v>
      </c>
      <c r="L464" t="str">
        <v>NY</v>
      </c>
      <c r="M464">
        <f t="shared" si="28"/>
        <v>19</v>
      </c>
      <c r="N464" t="str">
        <f t="shared" si="29"/>
        <v>CONY</v>
      </c>
      <c r="O464">
        <f t="shared" si="30"/>
        <v>33</v>
      </c>
      <c r="S464" s="6" t="s">
        <v>37</v>
      </c>
      <c r="T464" s="6" t="s">
        <v>60</v>
      </c>
      <c r="U464" s="6">
        <v>9</v>
      </c>
      <c r="V464" s="26">
        <f t="shared" si="31"/>
        <v>3.4108997195482455E-4</v>
      </c>
      <c r="W464" s="26">
        <f>SUM($V$2:V463)</f>
        <v>0.9278405214886688</v>
      </c>
      <c r="X464" s="24">
        <v>0</v>
      </c>
    </row>
    <row r="465" spans="7:24">
      <c r="G465" s="6" t="s">
        <v>39</v>
      </c>
      <c r="H465" s="6" t="s">
        <v>48</v>
      </c>
      <c r="I465" s="6">
        <v>18</v>
      </c>
      <c r="K465" t="str" cm="1">
        <f t="array" ref="K465:L465">_xlfn._xlws.SORT(G465:H465,,1,TRUE)</f>
        <v>FL</v>
      </c>
      <c r="L465" t="str">
        <v>NH</v>
      </c>
      <c r="M465">
        <f t="shared" si="28"/>
        <v>18</v>
      </c>
      <c r="N465" t="str">
        <f t="shared" si="29"/>
        <v>FLNH</v>
      </c>
      <c r="O465">
        <f t="shared" si="30"/>
        <v>43</v>
      </c>
      <c r="S465" s="6" t="s">
        <v>59</v>
      </c>
      <c r="T465" s="6" t="s">
        <v>68</v>
      </c>
      <c r="U465" s="6">
        <v>9</v>
      </c>
      <c r="V465" s="26">
        <f t="shared" si="31"/>
        <v>3.4108997195482455E-4</v>
      </c>
      <c r="W465" s="26">
        <f>SUM($V$2:V464)</f>
        <v>0.92818161146062361</v>
      </c>
      <c r="X465" s="24">
        <v>0</v>
      </c>
    </row>
    <row r="466" spans="7:24">
      <c r="G466" s="6" t="s">
        <v>70</v>
      </c>
      <c r="H466" s="6" t="s">
        <v>55</v>
      </c>
      <c r="I466" s="6">
        <v>13</v>
      </c>
      <c r="K466" t="str" cm="1">
        <f t="array" ref="K466:L466">_xlfn._xlws.SORT(G466:H466,,1,TRUE)</f>
        <v>AR</v>
      </c>
      <c r="L466" t="str">
        <v>OK</v>
      </c>
      <c r="M466">
        <f t="shared" si="28"/>
        <v>13</v>
      </c>
      <c r="N466" t="str">
        <f t="shared" si="29"/>
        <v>AROK</v>
      </c>
      <c r="O466">
        <f t="shared" si="30"/>
        <v>29</v>
      </c>
      <c r="S466" s="6" t="s">
        <v>59</v>
      </c>
      <c r="T466" s="6" t="s">
        <v>40</v>
      </c>
      <c r="U466" s="6">
        <v>9</v>
      </c>
      <c r="V466" s="26">
        <f t="shared" si="31"/>
        <v>3.4108997195482455E-4</v>
      </c>
      <c r="W466" s="26">
        <f>SUM($V$2:V465)</f>
        <v>0.92852270143257842</v>
      </c>
      <c r="X466" s="24">
        <v>0</v>
      </c>
    </row>
    <row r="467" spans="7:24">
      <c r="G467" s="6" t="s">
        <v>42</v>
      </c>
      <c r="H467" s="6" t="s">
        <v>59</v>
      </c>
      <c r="I467" s="6">
        <v>17</v>
      </c>
      <c r="K467" t="str" cm="1">
        <f t="array" ref="K467:L467">_xlfn._xlws.SORT(G467:H467,,1,TRUE)</f>
        <v>MN</v>
      </c>
      <c r="L467" t="str">
        <v>TX</v>
      </c>
      <c r="M467">
        <f t="shared" si="28"/>
        <v>17</v>
      </c>
      <c r="N467" t="str">
        <f t="shared" si="29"/>
        <v>MNTX</v>
      </c>
      <c r="O467">
        <f t="shared" si="30"/>
        <v>42</v>
      </c>
      <c r="S467" s="6" t="s">
        <v>40</v>
      </c>
      <c r="T467" s="6" t="s">
        <v>46</v>
      </c>
      <c r="U467" s="6">
        <v>9</v>
      </c>
      <c r="V467" s="26">
        <f t="shared" si="31"/>
        <v>3.4108997195482455E-4</v>
      </c>
      <c r="W467" s="26">
        <f>SUM($V$2:V466)</f>
        <v>0.92886379140453323</v>
      </c>
      <c r="X467" s="24">
        <v>0</v>
      </c>
    </row>
    <row r="468" spans="7:24">
      <c r="G468" s="6" t="s">
        <v>44</v>
      </c>
      <c r="H468" s="6" t="s">
        <v>70</v>
      </c>
      <c r="I468" s="6">
        <v>13</v>
      </c>
      <c r="K468" t="str" cm="1">
        <f t="array" ref="K468:L468">_xlfn._xlws.SORT(G468:H468,,1,TRUE)</f>
        <v>KS</v>
      </c>
      <c r="L468" t="str">
        <v>OK</v>
      </c>
      <c r="M468">
        <f t="shared" si="28"/>
        <v>13</v>
      </c>
      <c r="N468" t="str">
        <f t="shared" si="29"/>
        <v>KSOK</v>
      </c>
      <c r="O468">
        <f t="shared" si="30"/>
        <v>32</v>
      </c>
      <c r="S468" s="6" t="s">
        <v>79</v>
      </c>
      <c r="T468" s="6" t="s">
        <v>42</v>
      </c>
      <c r="U468" s="6">
        <v>9</v>
      </c>
      <c r="V468" s="26">
        <f t="shared" si="31"/>
        <v>3.4108997195482455E-4</v>
      </c>
      <c r="W468" s="26">
        <f>SUM($V$2:V467)</f>
        <v>0.92920488137648805</v>
      </c>
      <c r="X468" s="24">
        <v>0</v>
      </c>
    </row>
    <row r="469" spans="7:24">
      <c r="G469" s="6" t="s">
        <v>35</v>
      </c>
      <c r="H469" s="6" t="s">
        <v>65</v>
      </c>
      <c r="I469" s="6">
        <v>16</v>
      </c>
      <c r="K469" t="str" cm="1">
        <f t="array" ref="K469:L469">_xlfn._xlws.SORT(G469:H469,,1,TRUE)</f>
        <v>CA</v>
      </c>
      <c r="L469" t="str">
        <v>UT</v>
      </c>
      <c r="M469">
        <f t="shared" si="28"/>
        <v>16</v>
      </c>
      <c r="N469" t="str">
        <f t="shared" si="29"/>
        <v>CAUT</v>
      </c>
      <c r="O469">
        <f t="shared" si="30"/>
        <v>25</v>
      </c>
      <c r="S469" s="6" t="s">
        <v>48</v>
      </c>
      <c r="T469" s="6" t="s">
        <v>36</v>
      </c>
      <c r="U469" s="6">
        <v>9</v>
      </c>
      <c r="V469" s="26">
        <f t="shared" si="31"/>
        <v>3.4108997195482455E-4</v>
      </c>
      <c r="W469" s="26">
        <f>SUM($V$2:V468)</f>
        <v>0.92954597134844286</v>
      </c>
      <c r="X469" s="24">
        <v>0</v>
      </c>
    </row>
    <row r="470" spans="7:24">
      <c r="G470" s="6" t="s">
        <v>41</v>
      </c>
      <c r="H470" s="6" t="s">
        <v>66</v>
      </c>
      <c r="I470" s="6">
        <v>16</v>
      </c>
      <c r="K470" t="str" cm="1">
        <f t="array" ref="K470:L470">_xlfn._xlws.SORT(G470:H470,,1,TRUE)</f>
        <v>MS</v>
      </c>
      <c r="L470" t="str">
        <v>SC</v>
      </c>
      <c r="M470">
        <f t="shared" si="28"/>
        <v>16</v>
      </c>
      <c r="N470" t="str">
        <f t="shared" si="29"/>
        <v>MSSC</v>
      </c>
      <c r="O470">
        <f t="shared" si="30"/>
        <v>29</v>
      </c>
      <c r="S470" s="6" t="s">
        <v>32</v>
      </c>
      <c r="T470" s="6" t="s">
        <v>63</v>
      </c>
      <c r="U470" s="6">
        <v>9</v>
      </c>
      <c r="V470" s="26">
        <f t="shared" si="31"/>
        <v>3.4108997195482455E-4</v>
      </c>
      <c r="W470" s="26">
        <f>SUM($V$2:V469)</f>
        <v>0.92988706132039767</v>
      </c>
      <c r="X470" s="24">
        <v>0</v>
      </c>
    </row>
    <row r="471" spans="7:24">
      <c r="G471" s="6" t="s">
        <v>73</v>
      </c>
      <c r="H471" s="6" t="s">
        <v>52</v>
      </c>
      <c r="I471" s="6">
        <v>16</v>
      </c>
      <c r="K471" t="str" cm="1">
        <f t="array" ref="K471:L471">_xlfn._xlws.SORT(G471:H471,,1,TRUE)</f>
        <v>CT</v>
      </c>
      <c r="L471" t="str">
        <v>VT</v>
      </c>
      <c r="M471">
        <f t="shared" si="28"/>
        <v>16</v>
      </c>
      <c r="N471" t="str">
        <f t="shared" si="29"/>
        <v>CTVT</v>
      </c>
      <c r="O471">
        <f t="shared" si="30"/>
        <v>31</v>
      </c>
      <c r="S471" s="6" t="s">
        <v>46</v>
      </c>
      <c r="T471" s="6" t="s">
        <v>41</v>
      </c>
      <c r="U471" s="6">
        <v>9</v>
      </c>
      <c r="V471" s="26">
        <f t="shared" si="31"/>
        <v>3.4108997195482455E-4</v>
      </c>
      <c r="W471" s="26">
        <f>SUM($V$2:V470)</f>
        <v>0.93022815129235248</v>
      </c>
      <c r="X471" s="24">
        <v>0</v>
      </c>
    </row>
    <row r="472" spans="7:24">
      <c r="G472" s="6" t="s">
        <v>55</v>
      </c>
      <c r="H472" s="6" t="s">
        <v>39</v>
      </c>
      <c r="I472" s="6">
        <v>15</v>
      </c>
      <c r="K472" t="str" cm="1">
        <f t="array" ref="K472:L472">_xlfn._xlws.SORT(G472:H472,,1,TRUE)</f>
        <v>AR</v>
      </c>
      <c r="L472" t="str">
        <v>FL</v>
      </c>
      <c r="M472">
        <f t="shared" si="28"/>
        <v>15</v>
      </c>
      <c r="N472" t="str">
        <f t="shared" si="29"/>
        <v>ARFL</v>
      </c>
      <c r="O472">
        <f t="shared" si="30"/>
        <v>30</v>
      </c>
      <c r="S472" s="6" t="s">
        <v>56</v>
      </c>
      <c r="T472" s="6" t="s">
        <v>62</v>
      </c>
      <c r="U472" s="6">
        <v>8</v>
      </c>
      <c r="V472" s="26">
        <f t="shared" si="31"/>
        <v>3.0319108618206622E-4</v>
      </c>
      <c r="W472" s="26">
        <f>SUM($V$2:V471)</f>
        <v>0.93056924126430729</v>
      </c>
      <c r="X472" s="24">
        <v>0</v>
      </c>
    </row>
    <row r="473" spans="7:24">
      <c r="G473" s="6" t="s">
        <v>64</v>
      </c>
      <c r="H473" s="6" t="s">
        <v>31</v>
      </c>
      <c r="I473" s="6">
        <v>15</v>
      </c>
      <c r="K473" t="str" cm="1">
        <f t="array" ref="K473:L473">_xlfn._xlws.SORT(G473:H473,,1,TRUE)</f>
        <v>NY</v>
      </c>
      <c r="L473" t="str">
        <v>WA</v>
      </c>
      <c r="M473">
        <f t="shared" si="28"/>
        <v>15</v>
      </c>
      <c r="N473" t="str">
        <f t="shared" si="29"/>
        <v>NYWA</v>
      </c>
      <c r="O473">
        <f t="shared" si="30"/>
        <v>29</v>
      </c>
      <c r="S473" s="6" t="s">
        <v>56</v>
      </c>
      <c r="T473" s="6" t="s">
        <v>47</v>
      </c>
      <c r="U473" s="6">
        <v>8</v>
      </c>
      <c r="V473" s="26">
        <f t="shared" si="31"/>
        <v>3.0319108618206622E-4</v>
      </c>
      <c r="W473" s="26">
        <f>SUM($V$2:V472)</f>
        <v>0.93087243235048933</v>
      </c>
      <c r="X473" s="24">
        <v>0</v>
      </c>
    </row>
    <row r="474" spans="7:24">
      <c r="G474" s="6" t="s">
        <v>68</v>
      </c>
      <c r="H474" s="6" t="s">
        <v>54</v>
      </c>
      <c r="I474" s="6">
        <v>15</v>
      </c>
      <c r="K474" t="str" cm="1">
        <f t="array" ref="K474:L474">_xlfn._xlws.SORT(G474:H474,,1,TRUE)</f>
        <v>OH</v>
      </c>
      <c r="L474" t="str">
        <v>TN</v>
      </c>
      <c r="M474">
        <f t="shared" si="28"/>
        <v>15</v>
      </c>
      <c r="N474" t="str">
        <f t="shared" si="29"/>
        <v>OHTN</v>
      </c>
      <c r="O474">
        <f t="shared" si="30"/>
        <v>32</v>
      </c>
      <c r="S474" s="6" t="s">
        <v>56</v>
      </c>
      <c r="T474" s="6" t="s">
        <v>37</v>
      </c>
      <c r="U474" s="6">
        <v>8</v>
      </c>
      <c r="V474" s="26">
        <f t="shared" si="31"/>
        <v>3.0319108618206622E-4</v>
      </c>
      <c r="W474" s="26">
        <f>SUM($V$2:V473)</f>
        <v>0.93117562343667137</v>
      </c>
      <c r="X474" s="24">
        <v>0</v>
      </c>
    </row>
    <row r="475" spans="7:24">
      <c r="G475" s="6" t="s">
        <v>54</v>
      </c>
      <c r="H475" s="6" t="s">
        <v>37</v>
      </c>
      <c r="I475" s="6">
        <v>15</v>
      </c>
      <c r="K475" t="str" cm="1">
        <f t="array" ref="K475:L475">_xlfn._xlws.SORT(G475:H475,,1,TRUE)</f>
        <v>MD</v>
      </c>
      <c r="L475" t="str">
        <v>OH</v>
      </c>
      <c r="M475">
        <f t="shared" si="28"/>
        <v>15</v>
      </c>
      <c r="N475" t="str">
        <f t="shared" si="29"/>
        <v>MDOH</v>
      </c>
      <c r="O475">
        <f t="shared" si="30"/>
        <v>33</v>
      </c>
      <c r="S475" s="6" t="s">
        <v>56</v>
      </c>
      <c r="T475" s="6" t="s">
        <v>76</v>
      </c>
      <c r="U475" s="6">
        <v>8</v>
      </c>
      <c r="V475" s="26">
        <f t="shared" si="31"/>
        <v>3.0319108618206622E-4</v>
      </c>
      <c r="W475" s="26">
        <f>SUM($V$2:V474)</f>
        <v>0.93147881452285342</v>
      </c>
      <c r="X475" s="24">
        <v>0</v>
      </c>
    </row>
    <row r="476" spans="7:24">
      <c r="G476" s="6" t="s">
        <v>39</v>
      </c>
      <c r="H476" s="6" t="s">
        <v>55</v>
      </c>
      <c r="I476" s="6">
        <v>15</v>
      </c>
      <c r="K476" t="str" cm="1">
        <f t="array" ref="K476:L476">_xlfn._xlws.SORT(G476:H476,,1,TRUE)</f>
        <v>AR</v>
      </c>
      <c r="L476" t="str">
        <v>FL</v>
      </c>
      <c r="M476">
        <f t="shared" si="28"/>
        <v>15</v>
      </c>
      <c r="N476" t="str">
        <f t="shared" si="29"/>
        <v>ARFL</v>
      </c>
      <c r="O476">
        <f t="shared" si="30"/>
        <v>30</v>
      </c>
      <c r="S476" s="6" t="s">
        <v>55</v>
      </c>
      <c r="T476" s="6" t="s">
        <v>31</v>
      </c>
      <c r="U476" s="6">
        <v>8</v>
      </c>
      <c r="V476" s="26">
        <f t="shared" si="31"/>
        <v>3.0319108618206622E-4</v>
      </c>
      <c r="W476" s="26">
        <f>SUM($V$2:V475)</f>
        <v>0.93178200560903546</v>
      </c>
      <c r="X476" s="24">
        <v>0</v>
      </c>
    </row>
    <row r="477" spans="7:24">
      <c r="G477" s="6" t="s">
        <v>33</v>
      </c>
      <c r="H477" s="6" t="s">
        <v>41</v>
      </c>
      <c r="I477" s="6">
        <v>15</v>
      </c>
      <c r="K477" t="str" cm="1">
        <f t="array" ref="K477:L477">_xlfn._xlws.SORT(G477:H477,,1,TRUE)</f>
        <v>PA</v>
      </c>
      <c r="L477" t="str">
        <v>SC</v>
      </c>
      <c r="M477">
        <f t="shared" si="28"/>
        <v>15</v>
      </c>
      <c r="N477" t="str">
        <f t="shared" si="29"/>
        <v>PASC</v>
      </c>
      <c r="O477">
        <f t="shared" si="30"/>
        <v>34</v>
      </c>
      <c r="S477" s="6" t="s">
        <v>49</v>
      </c>
      <c r="T477" s="6" t="s">
        <v>79</v>
      </c>
      <c r="U477" s="6">
        <v>8</v>
      </c>
      <c r="V477" s="26">
        <f t="shared" si="31"/>
        <v>3.0319108618206622E-4</v>
      </c>
      <c r="W477" s="26">
        <f>SUM($V$2:V476)</f>
        <v>0.9320851966952175</v>
      </c>
      <c r="X477" s="24">
        <v>0</v>
      </c>
    </row>
    <row r="478" spans="7:24">
      <c r="G478" s="6" t="s">
        <v>40</v>
      </c>
      <c r="H478" s="6" t="s">
        <v>37</v>
      </c>
      <c r="I478" s="6">
        <v>14</v>
      </c>
      <c r="K478" t="str" cm="1">
        <f t="array" ref="K478:L478">_xlfn._xlws.SORT(G478:H478,,1,TRUE)</f>
        <v>MD</v>
      </c>
      <c r="L478" t="str">
        <v>NC</v>
      </c>
      <c r="M478">
        <f t="shared" si="28"/>
        <v>14</v>
      </c>
      <c r="N478" t="str">
        <f t="shared" si="29"/>
        <v>MDNC</v>
      </c>
      <c r="O478">
        <f t="shared" si="30"/>
        <v>27</v>
      </c>
      <c r="S478" s="6" t="s">
        <v>49</v>
      </c>
      <c r="T478" s="6" t="s">
        <v>48</v>
      </c>
      <c r="U478" s="6">
        <v>8</v>
      </c>
      <c r="V478" s="26">
        <f t="shared" si="31"/>
        <v>3.0319108618206622E-4</v>
      </c>
      <c r="W478" s="26">
        <f>SUM($V$2:V477)</f>
        <v>0.93238838778139954</v>
      </c>
      <c r="X478" s="24">
        <v>0</v>
      </c>
    </row>
    <row r="479" spans="7:24">
      <c r="G479" s="6" t="s">
        <v>40</v>
      </c>
      <c r="H479" s="6" t="s">
        <v>64</v>
      </c>
      <c r="I479" s="6">
        <v>14</v>
      </c>
      <c r="K479" t="str" cm="1">
        <f t="array" ref="K479:L479">_xlfn._xlws.SORT(G479:H479,,1,TRUE)</f>
        <v>NC</v>
      </c>
      <c r="L479" t="str">
        <v>WA</v>
      </c>
      <c r="M479">
        <f t="shared" si="28"/>
        <v>14</v>
      </c>
      <c r="N479" t="str">
        <f t="shared" si="29"/>
        <v>NCWA</v>
      </c>
      <c r="O479">
        <f t="shared" si="30"/>
        <v>32</v>
      </c>
      <c r="S479" s="6" t="s">
        <v>62</v>
      </c>
      <c r="T479" s="6" t="s">
        <v>65</v>
      </c>
      <c r="U479" s="6">
        <v>8</v>
      </c>
      <c r="V479" s="26">
        <f t="shared" si="31"/>
        <v>3.0319108618206622E-4</v>
      </c>
      <c r="W479" s="26">
        <f>SUM($V$2:V478)</f>
        <v>0.93269157886758158</v>
      </c>
      <c r="X479" s="24">
        <v>1</v>
      </c>
    </row>
    <row r="480" spans="7:24">
      <c r="G480" s="6" t="s">
        <v>59</v>
      </c>
      <c r="H480" s="6" t="s">
        <v>50</v>
      </c>
      <c r="I480" s="6">
        <v>14</v>
      </c>
      <c r="K480" t="str" cm="1">
        <f t="array" ref="K480:L480">_xlfn._xlws.SORT(G480:H480,,1,TRUE)</f>
        <v>IL</v>
      </c>
      <c r="L480" t="str">
        <v>MN</v>
      </c>
      <c r="M480">
        <f t="shared" si="28"/>
        <v>14</v>
      </c>
      <c r="N480" t="str">
        <f t="shared" si="29"/>
        <v>ILMN</v>
      </c>
      <c r="O480">
        <f t="shared" si="30"/>
        <v>30</v>
      </c>
      <c r="S480" s="6" t="s">
        <v>62</v>
      </c>
      <c r="T480" s="6" t="s">
        <v>61</v>
      </c>
      <c r="U480" s="6">
        <v>8</v>
      </c>
      <c r="V480" s="26">
        <f t="shared" si="31"/>
        <v>3.0319108618206622E-4</v>
      </c>
      <c r="W480" s="26">
        <f>SUM($V$2:V479)</f>
        <v>0.93299476995376363</v>
      </c>
      <c r="X480" s="24">
        <v>0</v>
      </c>
    </row>
    <row r="481" spans="7:24">
      <c r="G481" s="6" t="s">
        <v>37</v>
      </c>
      <c r="H481" s="6" t="s">
        <v>40</v>
      </c>
      <c r="I481" s="6">
        <v>13</v>
      </c>
      <c r="K481" t="str" cm="1">
        <f t="array" ref="K481:L481">_xlfn._xlws.SORT(G481:H481,,1,TRUE)</f>
        <v>MD</v>
      </c>
      <c r="L481" t="str">
        <v>NC</v>
      </c>
      <c r="M481">
        <f t="shared" si="28"/>
        <v>13</v>
      </c>
      <c r="N481" t="str">
        <f t="shared" si="29"/>
        <v>MDNC</v>
      </c>
      <c r="O481">
        <f t="shared" si="30"/>
        <v>27</v>
      </c>
      <c r="S481" s="6" t="s">
        <v>52</v>
      </c>
      <c r="T481" s="6" t="s">
        <v>54</v>
      </c>
      <c r="U481" s="6">
        <v>8</v>
      </c>
      <c r="V481" s="26">
        <f t="shared" si="31"/>
        <v>3.0319108618206622E-4</v>
      </c>
      <c r="W481" s="26">
        <f>SUM($V$2:V480)</f>
        <v>0.93329796103994567</v>
      </c>
      <c r="X481" s="24">
        <v>0</v>
      </c>
    </row>
    <row r="482" spans="7:24">
      <c r="G482" s="6" t="s">
        <v>36</v>
      </c>
      <c r="H482" s="6" t="s">
        <v>53</v>
      </c>
      <c r="I482" s="6">
        <v>13</v>
      </c>
      <c r="K482" t="str" cm="1">
        <f t="array" ref="K482:L482">_xlfn._xlws.SORT(G482:H482,,1,TRUE)</f>
        <v>MI</v>
      </c>
      <c r="L482" t="str">
        <v>VA</v>
      </c>
      <c r="M482">
        <f t="shared" si="28"/>
        <v>13</v>
      </c>
      <c r="N482" t="str">
        <f t="shared" si="29"/>
        <v>MIVA</v>
      </c>
      <c r="O482">
        <f t="shared" si="30"/>
        <v>23</v>
      </c>
      <c r="S482" s="6" t="s">
        <v>39</v>
      </c>
      <c r="T482" s="6" t="s">
        <v>76</v>
      </c>
      <c r="U482" s="6">
        <v>8</v>
      </c>
      <c r="V482" s="26">
        <f t="shared" si="31"/>
        <v>3.0319108618206622E-4</v>
      </c>
      <c r="W482" s="26">
        <f>SUM($V$2:V481)</f>
        <v>0.93360115212612771</v>
      </c>
      <c r="X482" s="24">
        <v>0</v>
      </c>
    </row>
    <row r="483" spans="7:24">
      <c r="G483" s="6" t="s">
        <v>45</v>
      </c>
      <c r="H483" s="6" t="s">
        <v>59</v>
      </c>
      <c r="I483" s="6">
        <v>13</v>
      </c>
      <c r="K483" t="str" cm="1">
        <f t="array" ref="K483:L483">_xlfn._xlws.SORT(G483:H483,,1,TRUE)</f>
        <v>GA</v>
      </c>
      <c r="L483" t="str">
        <v>MN</v>
      </c>
      <c r="M483">
        <f t="shared" si="28"/>
        <v>13</v>
      </c>
      <c r="N483" t="str">
        <f t="shared" si="29"/>
        <v>GAMN</v>
      </c>
      <c r="O483">
        <f t="shared" si="30"/>
        <v>25</v>
      </c>
      <c r="S483" s="6" t="s">
        <v>45</v>
      </c>
      <c r="T483" s="6" t="s">
        <v>64</v>
      </c>
      <c r="U483" s="6">
        <v>8</v>
      </c>
      <c r="V483" s="26">
        <f t="shared" si="31"/>
        <v>3.0319108618206622E-4</v>
      </c>
      <c r="W483" s="26">
        <f>SUM($V$2:V482)</f>
        <v>0.93390434321230975</v>
      </c>
      <c r="X483" s="24">
        <v>0</v>
      </c>
    </row>
    <row r="484" spans="7:24">
      <c r="G484" s="6" t="s">
        <v>62</v>
      </c>
      <c r="H484" s="6" t="s">
        <v>37</v>
      </c>
      <c r="I484" s="6">
        <v>13</v>
      </c>
      <c r="K484" t="str" cm="1">
        <f t="array" ref="K484:L484">_xlfn._xlws.SORT(G484:H484,,1,TRUE)</f>
        <v>CO</v>
      </c>
      <c r="L484" t="str">
        <v>MD</v>
      </c>
      <c r="M484">
        <f t="shared" si="28"/>
        <v>13</v>
      </c>
      <c r="N484" t="str">
        <f t="shared" si="29"/>
        <v>COMD</v>
      </c>
      <c r="O484">
        <f t="shared" si="30"/>
        <v>17</v>
      </c>
      <c r="S484" s="6" t="s">
        <v>45</v>
      </c>
      <c r="T484" s="6" t="s">
        <v>50</v>
      </c>
      <c r="U484" s="6">
        <v>8</v>
      </c>
      <c r="V484" s="26">
        <f t="shared" si="31"/>
        <v>3.0319108618206622E-4</v>
      </c>
      <c r="W484" s="26">
        <f>SUM($V$2:V483)</f>
        <v>0.93420753429849179</v>
      </c>
      <c r="X484" s="24">
        <v>0</v>
      </c>
    </row>
    <row r="485" spans="7:24">
      <c r="G485" s="6" t="s">
        <v>33</v>
      </c>
      <c r="H485" s="6" t="s">
        <v>38</v>
      </c>
      <c r="I485" s="6">
        <v>12</v>
      </c>
      <c r="K485" t="str" cm="1">
        <f t="array" ref="K485:L485">_xlfn._xlws.SORT(G485:H485,,1,TRUE)</f>
        <v>DC</v>
      </c>
      <c r="L485" t="str">
        <v>PA</v>
      </c>
      <c r="M485">
        <f t="shared" si="28"/>
        <v>12</v>
      </c>
      <c r="N485" t="str">
        <f t="shared" si="29"/>
        <v>DCPA</v>
      </c>
      <c r="O485">
        <f t="shared" si="30"/>
        <v>27</v>
      </c>
      <c r="S485" s="6" t="s">
        <v>81</v>
      </c>
      <c r="T485" s="6" t="s">
        <v>40</v>
      </c>
      <c r="U485" s="6">
        <v>8</v>
      </c>
      <c r="V485" s="26">
        <f t="shared" si="31"/>
        <v>3.0319108618206622E-4</v>
      </c>
      <c r="W485" s="26">
        <f>SUM($V$2:V484)</f>
        <v>0.93451072538467383</v>
      </c>
      <c r="X485" s="24">
        <v>0</v>
      </c>
    </row>
    <row r="486" spans="7:24">
      <c r="G486" s="6" t="s">
        <v>47</v>
      </c>
      <c r="H486" s="6" t="s">
        <v>67</v>
      </c>
      <c r="I486" s="6">
        <v>12</v>
      </c>
      <c r="K486" t="str" cm="1">
        <f t="array" ref="K486:L486">_xlfn._xlws.SORT(G486:H486,,1,TRUE)</f>
        <v>MA</v>
      </c>
      <c r="L486" t="str">
        <v>WV</v>
      </c>
      <c r="M486">
        <f t="shared" si="28"/>
        <v>12</v>
      </c>
      <c r="N486" t="str">
        <f t="shared" si="29"/>
        <v>MAWV</v>
      </c>
      <c r="O486">
        <f t="shared" si="30"/>
        <v>14</v>
      </c>
      <c r="S486" s="6" t="s">
        <v>72</v>
      </c>
      <c r="T486" s="6" t="s">
        <v>43</v>
      </c>
      <c r="U486" s="6">
        <v>8</v>
      </c>
      <c r="V486" s="26">
        <f t="shared" si="31"/>
        <v>3.0319108618206622E-4</v>
      </c>
      <c r="W486" s="26">
        <f>SUM($V$2:V485)</f>
        <v>0.93481391647085588</v>
      </c>
      <c r="X486" s="24">
        <v>1</v>
      </c>
    </row>
    <row r="487" spans="7:24">
      <c r="G487" s="6" t="s">
        <v>54</v>
      </c>
      <c r="H487" s="6" t="s">
        <v>45</v>
      </c>
      <c r="I487" s="6">
        <v>12</v>
      </c>
      <c r="K487" t="str" cm="1">
        <f t="array" ref="K487:L487">_xlfn._xlws.SORT(G487:H487,,1,TRUE)</f>
        <v>GA</v>
      </c>
      <c r="L487" t="str">
        <v>OH</v>
      </c>
      <c r="M487">
        <f t="shared" si="28"/>
        <v>12</v>
      </c>
      <c r="N487" t="str">
        <f t="shared" si="29"/>
        <v>GAOH</v>
      </c>
      <c r="O487">
        <f t="shared" si="30"/>
        <v>28</v>
      </c>
      <c r="S487" s="6" t="s">
        <v>50</v>
      </c>
      <c r="T487" s="6" t="s">
        <v>41</v>
      </c>
      <c r="U487" s="6">
        <v>8</v>
      </c>
      <c r="V487" s="26">
        <f t="shared" si="31"/>
        <v>3.0319108618206622E-4</v>
      </c>
      <c r="W487" s="26">
        <f>SUM($V$2:V486)</f>
        <v>0.93511710755703792</v>
      </c>
      <c r="X487" s="24">
        <v>0</v>
      </c>
    </row>
    <row r="488" spans="7:24">
      <c r="G488" s="6" t="s">
        <v>73</v>
      </c>
      <c r="H488" s="6" t="s">
        <v>47</v>
      </c>
      <c r="I488" s="6">
        <v>12</v>
      </c>
      <c r="K488" t="str" cm="1">
        <f t="array" ref="K488:L488">_xlfn._xlws.SORT(G488:H488,,1,TRUE)</f>
        <v>MA</v>
      </c>
      <c r="L488" t="str">
        <v>VT</v>
      </c>
      <c r="M488">
        <f t="shared" si="28"/>
        <v>12</v>
      </c>
      <c r="N488" t="str">
        <f t="shared" si="29"/>
        <v>MAVT</v>
      </c>
      <c r="O488">
        <f t="shared" si="30"/>
        <v>35</v>
      </c>
      <c r="S488" s="6" t="s">
        <v>50</v>
      </c>
      <c r="T488" s="6" t="s">
        <v>64</v>
      </c>
      <c r="U488" s="6">
        <v>8</v>
      </c>
      <c r="V488" s="26">
        <f t="shared" si="31"/>
        <v>3.0319108618206622E-4</v>
      </c>
      <c r="W488" s="26">
        <f>SUM($V$2:V487)</f>
        <v>0.93542029864321996</v>
      </c>
      <c r="X488" s="24">
        <v>0</v>
      </c>
    </row>
    <row r="489" spans="7:24">
      <c r="G489" s="6" t="s">
        <v>36</v>
      </c>
      <c r="H489" s="6" t="s">
        <v>49</v>
      </c>
      <c r="I489" s="6">
        <v>12</v>
      </c>
      <c r="K489" t="str" cm="1">
        <f t="array" ref="K489:L489">_xlfn._xlws.SORT(G489:H489,,1,TRUE)</f>
        <v>AZ</v>
      </c>
      <c r="L489" t="str">
        <v>VA</v>
      </c>
      <c r="M489">
        <f t="shared" si="28"/>
        <v>12</v>
      </c>
      <c r="N489" t="str">
        <f t="shared" si="29"/>
        <v>AZVA</v>
      </c>
      <c r="O489">
        <f t="shared" si="30"/>
        <v>22</v>
      </c>
      <c r="S489" s="6" t="s">
        <v>57</v>
      </c>
      <c r="T489" s="6" t="s">
        <v>67</v>
      </c>
      <c r="U489" s="6">
        <v>8</v>
      </c>
      <c r="V489" s="26">
        <f t="shared" si="31"/>
        <v>3.0319108618206622E-4</v>
      </c>
      <c r="W489" s="26">
        <f>SUM($V$2:V488)</f>
        <v>0.935723489729402</v>
      </c>
      <c r="X489" s="24">
        <v>0</v>
      </c>
    </row>
    <row r="490" spans="7:24">
      <c r="G490" s="6" t="s">
        <v>35</v>
      </c>
      <c r="H490" s="6" t="s">
        <v>38</v>
      </c>
      <c r="I490" s="6">
        <v>12</v>
      </c>
      <c r="K490" t="str" cm="1">
        <f t="array" ref="K490:L490">_xlfn._xlws.SORT(G490:H490,,1,TRUE)</f>
        <v>CA</v>
      </c>
      <c r="L490" t="str">
        <v>DC</v>
      </c>
      <c r="M490">
        <f t="shared" si="28"/>
        <v>12</v>
      </c>
      <c r="N490" t="str">
        <f t="shared" si="29"/>
        <v>CADC</v>
      </c>
      <c r="O490">
        <f t="shared" si="30"/>
        <v>19</v>
      </c>
      <c r="S490" s="6" t="s">
        <v>61</v>
      </c>
      <c r="T490" s="6" t="s">
        <v>66</v>
      </c>
      <c r="U490" s="6">
        <v>8</v>
      </c>
      <c r="V490" s="26">
        <f t="shared" si="31"/>
        <v>3.0319108618206622E-4</v>
      </c>
      <c r="W490" s="26">
        <f>SUM($V$2:V489)</f>
        <v>0.93602668081558404</v>
      </c>
      <c r="X490" s="24">
        <v>0</v>
      </c>
    </row>
    <row r="491" spans="7:24">
      <c r="G491" s="6" t="s">
        <v>81</v>
      </c>
      <c r="H491" s="6" t="s">
        <v>33</v>
      </c>
      <c r="I491" s="6">
        <v>12</v>
      </c>
      <c r="K491" t="str" cm="1">
        <f t="array" ref="K491:L491">_xlfn._xlws.SORT(G491:H491,,1,TRUE)</f>
        <v>HI</v>
      </c>
      <c r="L491" t="str">
        <v>PA</v>
      </c>
      <c r="M491">
        <f t="shared" si="28"/>
        <v>12</v>
      </c>
      <c r="N491" t="str">
        <f t="shared" si="29"/>
        <v>HIPA</v>
      </c>
      <c r="O491">
        <f t="shared" si="30"/>
        <v>22</v>
      </c>
      <c r="S491" s="6" t="s">
        <v>37</v>
      </c>
      <c r="T491" s="6" t="s">
        <v>64</v>
      </c>
      <c r="U491" s="6">
        <v>8</v>
      </c>
      <c r="V491" s="26">
        <f t="shared" si="31"/>
        <v>3.0319108618206622E-4</v>
      </c>
      <c r="W491" s="26">
        <f>SUM($V$2:V490)</f>
        <v>0.93632987190176609</v>
      </c>
      <c r="X491" s="24">
        <v>0</v>
      </c>
    </row>
    <row r="492" spans="7:24">
      <c r="G492" s="6" t="s">
        <v>48</v>
      </c>
      <c r="H492" s="6" t="s">
        <v>31</v>
      </c>
      <c r="I492" s="6">
        <v>11</v>
      </c>
      <c r="K492" t="str" cm="1">
        <f t="array" ref="K492:L492">_xlfn._xlws.SORT(G492:H492,,1,TRUE)</f>
        <v>NH</v>
      </c>
      <c r="L492" t="str">
        <v>NY</v>
      </c>
      <c r="M492">
        <f t="shared" si="28"/>
        <v>11</v>
      </c>
      <c r="N492" t="str">
        <f t="shared" si="29"/>
        <v>NHNY</v>
      </c>
      <c r="O492">
        <f t="shared" si="30"/>
        <v>24</v>
      </c>
      <c r="S492" s="6" t="s">
        <v>37</v>
      </c>
      <c r="T492" s="6" t="s">
        <v>43</v>
      </c>
      <c r="U492" s="6">
        <v>8</v>
      </c>
      <c r="V492" s="26">
        <f t="shared" si="31"/>
        <v>3.0319108618206622E-4</v>
      </c>
      <c r="W492" s="26">
        <f>SUM($V$2:V491)</f>
        <v>0.93663306298794813</v>
      </c>
      <c r="X492" s="24">
        <v>0</v>
      </c>
    </row>
    <row r="493" spans="7:24">
      <c r="G493" s="6" t="s">
        <v>49</v>
      </c>
      <c r="H493" s="6" t="s">
        <v>68</v>
      </c>
      <c r="I493" s="6">
        <v>11</v>
      </c>
      <c r="K493" t="str" cm="1">
        <f t="array" ref="K493:L493">_xlfn._xlws.SORT(G493:H493,,1,TRUE)</f>
        <v>AZ</v>
      </c>
      <c r="L493" t="str">
        <v>TN</v>
      </c>
      <c r="M493">
        <f t="shared" si="28"/>
        <v>11</v>
      </c>
      <c r="N493" t="str">
        <f t="shared" si="29"/>
        <v>AZTN</v>
      </c>
      <c r="O493">
        <f t="shared" si="30"/>
        <v>18</v>
      </c>
      <c r="S493" s="6" t="s">
        <v>69</v>
      </c>
      <c r="T493" s="6" t="s">
        <v>54</v>
      </c>
      <c r="U493" s="6">
        <v>8</v>
      </c>
      <c r="V493" s="26">
        <f t="shared" si="31"/>
        <v>3.0319108618206622E-4</v>
      </c>
      <c r="W493" s="26">
        <f>SUM($V$2:V492)</f>
        <v>0.93693625407413017</v>
      </c>
      <c r="X493" s="24">
        <v>0</v>
      </c>
    </row>
    <row r="494" spans="7:24">
      <c r="G494" s="6" t="s">
        <v>69</v>
      </c>
      <c r="H494" s="6" t="s">
        <v>36</v>
      </c>
      <c r="I494" s="6">
        <v>11</v>
      </c>
      <c r="K494" t="str" cm="1">
        <f t="array" ref="K494:L494">_xlfn._xlws.SORT(G494:H494,,1,TRUE)</f>
        <v>ME</v>
      </c>
      <c r="L494" t="str">
        <v>VA</v>
      </c>
      <c r="M494">
        <f t="shared" si="28"/>
        <v>11</v>
      </c>
      <c r="N494" t="str">
        <f t="shared" si="29"/>
        <v>MEVA</v>
      </c>
      <c r="O494">
        <f t="shared" si="30"/>
        <v>16</v>
      </c>
      <c r="S494" s="6" t="s">
        <v>53</v>
      </c>
      <c r="T494" s="6" t="s">
        <v>74</v>
      </c>
      <c r="U494" s="6">
        <v>8</v>
      </c>
      <c r="V494" s="26">
        <f t="shared" si="31"/>
        <v>3.0319108618206622E-4</v>
      </c>
      <c r="W494" s="26">
        <f>SUM($V$2:V493)</f>
        <v>0.93723944516031221</v>
      </c>
      <c r="X494" s="24">
        <v>0</v>
      </c>
    </row>
    <row r="495" spans="7:24">
      <c r="G495" s="6" t="s">
        <v>39</v>
      </c>
      <c r="H495" s="6" t="s">
        <v>34</v>
      </c>
      <c r="I495" s="6">
        <v>11</v>
      </c>
      <c r="K495" t="str" cm="1">
        <f t="array" ref="K495:L495">_xlfn._xlws.SORT(G495:H495,,1,TRUE)</f>
        <v>FL</v>
      </c>
      <c r="L495" t="str">
        <v>NV</v>
      </c>
      <c r="M495">
        <f t="shared" si="28"/>
        <v>11</v>
      </c>
      <c r="N495" t="str">
        <f t="shared" si="29"/>
        <v>FLNV</v>
      </c>
      <c r="O495">
        <f t="shared" si="30"/>
        <v>19</v>
      </c>
      <c r="S495" s="6" t="s">
        <v>77</v>
      </c>
      <c r="T495" s="6" t="s">
        <v>42</v>
      </c>
      <c r="U495" s="6">
        <v>8</v>
      </c>
      <c r="V495" s="26">
        <f t="shared" si="31"/>
        <v>3.0319108618206622E-4</v>
      </c>
      <c r="W495" s="26">
        <f>SUM($V$2:V494)</f>
        <v>0.93754263624649425</v>
      </c>
      <c r="X495" s="24">
        <v>0</v>
      </c>
    </row>
    <row r="496" spans="7:24">
      <c r="G496" s="6" t="s">
        <v>66</v>
      </c>
      <c r="H496" s="6" t="s">
        <v>39</v>
      </c>
      <c r="I496" s="6">
        <v>11</v>
      </c>
      <c r="K496" t="str" cm="1">
        <f t="array" ref="K496:L496">_xlfn._xlws.SORT(G496:H496,,1,TRUE)</f>
        <v>FL</v>
      </c>
      <c r="L496" t="str">
        <v>MS</v>
      </c>
      <c r="M496">
        <f t="shared" si="28"/>
        <v>11</v>
      </c>
      <c r="N496" t="str">
        <f t="shared" si="29"/>
        <v>FLMS</v>
      </c>
      <c r="O496">
        <f t="shared" si="30"/>
        <v>22</v>
      </c>
      <c r="S496" s="6" t="s">
        <v>77</v>
      </c>
      <c r="T496" s="6" t="s">
        <v>79</v>
      </c>
      <c r="U496" s="6">
        <v>8</v>
      </c>
      <c r="V496" s="26">
        <f t="shared" si="31"/>
        <v>3.0319108618206622E-4</v>
      </c>
      <c r="W496" s="26">
        <f>SUM($V$2:V495)</f>
        <v>0.9378458273326763</v>
      </c>
      <c r="X496" s="24">
        <v>1</v>
      </c>
    </row>
    <row r="497" spans="7:24">
      <c r="G497" s="6" t="s">
        <v>60</v>
      </c>
      <c r="H497" s="6" t="s">
        <v>62</v>
      </c>
      <c r="I497" s="6">
        <v>11</v>
      </c>
      <c r="K497" t="str" cm="1">
        <f t="array" ref="K497:L497">_xlfn._xlws.SORT(G497:H497,,1,TRUE)</f>
        <v>CO</v>
      </c>
      <c r="L497" t="str">
        <v>WI</v>
      </c>
      <c r="M497">
        <f t="shared" si="28"/>
        <v>11</v>
      </c>
      <c r="N497" t="str">
        <f t="shared" si="29"/>
        <v>COWI</v>
      </c>
      <c r="O497">
        <f t="shared" si="30"/>
        <v>25</v>
      </c>
      <c r="S497" s="6" t="s">
        <v>40</v>
      </c>
      <c r="T497" s="6" t="s">
        <v>79</v>
      </c>
      <c r="U497" s="6">
        <v>8</v>
      </c>
      <c r="V497" s="26">
        <f t="shared" si="31"/>
        <v>3.0319108618206622E-4</v>
      </c>
      <c r="W497" s="26">
        <f>SUM($V$2:V496)</f>
        <v>0.93814901841885834</v>
      </c>
      <c r="X497" s="24">
        <v>0</v>
      </c>
    </row>
    <row r="498" spans="7:24">
      <c r="G498" s="6" t="s">
        <v>51</v>
      </c>
      <c r="H498" s="6" t="s">
        <v>31</v>
      </c>
      <c r="I498" s="6">
        <v>10</v>
      </c>
      <c r="K498" t="str" cm="1">
        <f t="array" ref="K498:L498">_xlfn._xlws.SORT(G498:H498,,1,TRUE)</f>
        <v>DE</v>
      </c>
      <c r="L498" t="str">
        <v>NY</v>
      </c>
      <c r="M498">
        <f t="shared" si="28"/>
        <v>10</v>
      </c>
      <c r="N498" t="str">
        <f t="shared" si="29"/>
        <v>DENY</v>
      </c>
      <c r="O498">
        <f t="shared" si="30"/>
        <v>17</v>
      </c>
      <c r="S498" s="6" t="s">
        <v>40</v>
      </c>
      <c r="T498" s="6" t="s">
        <v>34</v>
      </c>
      <c r="U498" s="6">
        <v>8</v>
      </c>
      <c r="V498" s="26">
        <f t="shared" si="31"/>
        <v>3.0319108618206622E-4</v>
      </c>
      <c r="W498" s="26">
        <f>SUM($V$2:V497)</f>
        <v>0.93845220950504038</v>
      </c>
      <c r="X498" s="24">
        <v>0</v>
      </c>
    </row>
    <row r="499" spans="7:24">
      <c r="G499" s="6" t="s">
        <v>37</v>
      </c>
      <c r="H499" s="6" t="s">
        <v>32</v>
      </c>
      <c r="I499" s="6">
        <v>10</v>
      </c>
      <c r="K499" t="str" cm="1">
        <f t="array" ref="K499:L499">_xlfn._xlws.SORT(G499:H499,,1,TRUE)</f>
        <v>MD</v>
      </c>
      <c r="L499" t="str">
        <v>NJ</v>
      </c>
      <c r="M499">
        <f t="shared" si="28"/>
        <v>10</v>
      </c>
      <c r="N499" t="str">
        <f t="shared" si="29"/>
        <v>MDNJ</v>
      </c>
      <c r="O499">
        <f t="shared" si="30"/>
        <v>25</v>
      </c>
      <c r="S499" s="6" t="s">
        <v>40</v>
      </c>
      <c r="T499" s="6" t="s">
        <v>60</v>
      </c>
      <c r="U499" s="6">
        <v>8</v>
      </c>
      <c r="V499" s="26">
        <f t="shared" si="31"/>
        <v>3.0319108618206622E-4</v>
      </c>
      <c r="W499" s="26">
        <f>SUM($V$2:V498)</f>
        <v>0.93875540059122242</v>
      </c>
      <c r="X499" s="24">
        <v>0</v>
      </c>
    </row>
    <row r="500" spans="7:24">
      <c r="G500" s="6" t="s">
        <v>58</v>
      </c>
      <c r="H500" s="6" t="s">
        <v>45</v>
      </c>
      <c r="I500" s="6">
        <v>10</v>
      </c>
      <c r="K500" t="str" cm="1">
        <f t="array" ref="K500:L500">_xlfn._xlws.SORT(G500:H500,,1,TRUE)</f>
        <v>GA</v>
      </c>
      <c r="L500" t="str">
        <v>LA</v>
      </c>
      <c r="M500">
        <f t="shared" si="28"/>
        <v>10</v>
      </c>
      <c r="N500" t="str">
        <f t="shared" si="29"/>
        <v>GALA</v>
      </c>
      <c r="O500">
        <f t="shared" si="30"/>
        <v>19</v>
      </c>
      <c r="S500" s="6" t="s">
        <v>48</v>
      </c>
      <c r="T500" s="6" t="s">
        <v>33</v>
      </c>
      <c r="U500" s="6">
        <v>8</v>
      </c>
      <c r="V500" s="26">
        <f t="shared" si="31"/>
        <v>3.0319108618206622E-4</v>
      </c>
      <c r="W500" s="26">
        <f>SUM($V$2:V499)</f>
        <v>0.93905859167740446</v>
      </c>
      <c r="X500" s="24">
        <v>0</v>
      </c>
    </row>
    <row r="501" spans="7:24">
      <c r="G501" s="6" t="s">
        <v>65</v>
      </c>
      <c r="H501" s="6" t="s">
        <v>39</v>
      </c>
      <c r="I501" s="6">
        <v>10</v>
      </c>
      <c r="K501" t="str" cm="1">
        <f t="array" ref="K501:L501">_xlfn._xlws.SORT(G501:H501,,1,TRUE)</f>
        <v>FL</v>
      </c>
      <c r="L501" t="str">
        <v>UT</v>
      </c>
      <c r="M501">
        <f t="shared" si="28"/>
        <v>10</v>
      </c>
      <c r="N501" t="str">
        <f t="shared" si="29"/>
        <v>FLUT</v>
      </c>
      <c r="O501">
        <f t="shared" si="30"/>
        <v>19</v>
      </c>
      <c r="S501" s="6" t="s">
        <v>78</v>
      </c>
      <c r="T501" s="6" t="s">
        <v>63</v>
      </c>
      <c r="U501" s="6">
        <v>8</v>
      </c>
      <c r="V501" s="26">
        <f t="shared" si="31"/>
        <v>3.0319108618206622E-4</v>
      </c>
      <c r="W501" s="26">
        <f>SUM($V$2:V500)</f>
        <v>0.93936178276358651</v>
      </c>
      <c r="X501" s="24">
        <v>0</v>
      </c>
    </row>
    <row r="502" spans="7:24">
      <c r="G502" s="6" t="s">
        <v>33</v>
      </c>
      <c r="H502" s="6" t="s">
        <v>81</v>
      </c>
      <c r="I502" s="6">
        <v>10</v>
      </c>
      <c r="K502" t="str" cm="1">
        <f t="array" ref="K502:L502">_xlfn._xlws.SORT(G502:H502,,1,TRUE)</f>
        <v>HI</v>
      </c>
      <c r="L502" t="str">
        <v>PA</v>
      </c>
      <c r="M502">
        <f t="shared" si="28"/>
        <v>10</v>
      </c>
      <c r="N502" t="str">
        <f t="shared" si="29"/>
        <v>HIPA</v>
      </c>
      <c r="O502">
        <f t="shared" si="30"/>
        <v>22</v>
      </c>
      <c r="S502" s="6" t="s">
        <v>34</v>
      </c>
      <c r="T502" s="6" t="s">
        <v>33</v>
      </c>
      <c r="U502" s="6">
        <v>8</v>
      </c>
      <c r="V502" s="26">
        <f t="shared" si="31"/>
        <v>3.0319108618206622E-4</v>
      </c>
      <c r="W502" s="26">
        <f>SUM($V$2:V501)</f>
        <v>0.93966497384976855</v>
      </c>
      <c r="X502" s="24">
        <v>0</v>
      </c>
    </row>
    <row r="503" spans="7:24">
      <c r="G503" s="6" t="s">
        <v>44</v>
      </c>
      <c r="H503" s="6" t="s">
        <v>54</v>
      </c>
      <c r="I503" s="6">
        <v>10</v>
      </c>
      <c r="K503" t="str" cm="1">
        <f t="array" ref="K503:L503">_xlfn._xlws.SORT(G503:H503,,1,TRUE)</f>
        <v>KS</v>
      </c>
      <c r="L503" t="str">
        <v>OH</v>
      </c>
      <c r="M503">
        <f t="shared" si="28"/>
        <v>10</v>
      </c>
      <c r="N503" t="str">
        <f t="shared" si="29"/>
        <v>KSOH</v>
      </c>
      <c r="O503">
        <f t="shared" si="30"/>
        <v>18</v>
      </c>
      <c r="S503" s="6" t="s">
        <v>54</v>
      </c>
      <c r="T503" s="6" t="s">
        <v>70</v>
      </c>
      <c r="U503" s="6">
        <v>8</v>
      </c>
      <c r="V503" s="26">
        <f t="shared" si="31"/>
        <v>3.0319108618206622E-4</v>
      </c>
      <c r="W503" s="26">
        <f>SUM($V$2:V502)</f>
        <v>0.93996816493595059</v>
      </c>
      <c r="X503" s="24">
        <v>0</v>
      </c>
    </row>
    <row r="504" spans="7:24">
      <c r="G504" s="6" t="s">
        <v>39</v>
      </c>
      <c r="H504" s="6" t="s">
        <v>70</v>
      </c>
      <c r="I504" s="6">
        <v>10</v>
      </c>
      <c r="K504" t="str" cm="1">
        <f t="array" ref="K504:L504">_xlfn._xlws.SORT(G504:H504,,1,TRUE)</f>
        <v>FL</v>
      </c>
      <c r="L504" t="str">
        <v>OK</v>
      </c>
      <c r="M504">
        <f t="shared" si="28"/>
        <v>10</v>
      </c>
      <c r="N504" t="str">
        <f t="shared" si="29"/>
        <v>FLOK</v>
      </c>
      <c r="O504">
        <f t="shared" si="30"/>
        <v>14</v>
      </c>
      <c r="S504" s="6" t="s">
        <v>65</v>
      </c>
      <c r="T504" s="6" t="s">
        <v>64</v>
      </c>
      <c r="U504" s="6">
        <v>8</v>
      </c>
      <c r="V504" s="26">
        <f t="shared" si="31"/>
        <v>3.0319108618206622E-4</v>
      </c>
      <c r="W504" s="26">
        <f>SUM($V$2:V503)</f>
        <v>0.94027135602213263</v>
      </c>
      <c r="X504" s="24">
        <v>0</v>
      </c>
    </row>
    <row r="505" spans="7:24">
      <c r="G505" s="6" t="s">
        <v>78</v>
      </c>
      <c r="H505" s="6" t="s">
        <v>49</v>
      </c>
      <c r="I505" s="6">
        <v>12</v>
      </c>
      <c r="K505" t="str" cm="1">
        <f t="array" ref="K505:L505">_xlfn._xlws.SORT(G505:H505,,1,TRUE)</f>
        <v>AZ</v>
      </c>
      <c r="L505" t="str">
        <v>NM</v>
      </c>
      <c r="M505">
        <f t="shared" si="28"/>
        <v>12</v>
      </c>
      <c r="N505" t="str">
        <f t="shared" si="29"/>
        <v>AZNM</v>
      </c>
      <c r="O505">
        <f t="shared" si="30"/>
        <v>30</v>
      </c>
      <c r="S505" s="6" t="s">
        <v>75</v>
      </c>
      <c r="T505" s="6" t="s">
        <v>45</v>
      </c>
      <c r="U505" s="6">
        <v>7</v>
      </c>
      <c r="V505" s="26">
        <f t="shared" si="31"/>
        <v>2.6529220040930794E-4</v>
      </c>
      <c r="W505" s="26">
        <f>SUM($V$2:V504)</f>
        <v>0.94057454710831467</v>
      </c>
      <c r="X505" s="24">
        <v>0</v>
      </c>
    </row>
    <row r="506" spans="7:24">
      <c r="G506" s="6" t="s">
        <v>40</v>
      </c>
      <c r="H506" s="6" t="s">
        <v>62</v>
      </c>
      <c r="I506" s="6">
        <v>9</v>
      </c>
      <c r="K506" t="str" cm="1">
        <f t="array" ref="K506:L506">_xlfn._xlws.SORT(G506:H506,,1,TRUE)</f>
        <v>CO</v>
      </c>
      <c r="L506" t="str">
        <v>NC</v>
      </c>
      <c r="M506">
        <f t="shared" si="28"/>
        <v>9</v>
      </c>
      <c r="N506" t="str">
        <f t="shared" si="29"/>
        <v>CONC</v>
      </c>
      <c r="O506">
        <f t="shared" si="30"/>
        <v>27</v>
      </c>
      <c r="S506" s="6" t="s">
        <v>56</v>
      </c>
      <c r="T506" s="6" t="s">
        <v>60</v>
      </c>
      <c r="U506" s="6">
        <v>7</v>
      </c>
      <c r="V506" s="26">
        <f t="shared" si="31"/>
        <v>2.6529220040930794E-4</v>
      </c>
      <c r="W506" s="26">
        <f>SUM($V$2:V505)</f>
        <v>0.94083983930872395</v>
      </c>
      <c r="X506" s="24">
        <v>0</v>
      </c>
    </row>
    <row r="507" spans="7:24">
      <c r="G507" s="6" t="s">
        <v>31</v>
      </c>
      <c r="H507" s="6" t="s">
        <v>65</v>
      </c>
      <c r="I507" s="6">
        <v>9</v>
      </c>
      <c r="K507" t="str" cm="1">
        <f t="array" ref="K507:L507">_xlfn._xlws.SORT(G507:H507,,1,TRUE)</f>
        <v>NY</v>
      </c>
      <c r="L507" t="str">
        <v>UT</v>
      </c>
      <c r="M507">
        <f t="shared" si="28"/>
        <v>9</v>
      </c>
      <c r="N507" t="str">
        <f t="shared" si="29"/>
        <v>NYUT</v>
      </c>
      <c r="O507">
        <f t="shared" si="30"/>
        <v>16</v>
      </c>
      <c r="S507" s="6" t="s">
        <v>56</v>
      </c>
      <c r="T507" s="6" t="s">
        <v>55</v>
      </c>
      <c r="U507" s="6">
        <v>7</v>
      </c>
      <c r="V507" s="26">
        <f t="shared" si="31"/>
        <v>2.6529220040930794E-4</v>
      </c>
      <c r="W507" s="26">
        <f>SUM($V$2:V506)</f>
        <v>0.94110513150913322</v>
      </c>
      <c r="X507" s="24">
        <v>0</v>
      </c>
    </row>
    <row r="508" spans="7:24">
      <c r="G508" s="6" t="s">
        <v>50</v>
      </c>
      <c r="H508" s="6" t="s">
        <v>61</v>
      </c>
      <c r="I508" s="6">
        <v>12</v>
      </c>
      <c r="K508" t="str" cm="1">
        <f t="array" ref="K508:L508">_xlfn._xlws.SORT(G508:H508,,1,TRUE)</f>
        <v>IL</v>
      </c>
      <c r="L508" t="str">
        <v>KY</v>
      </c>
      <c r="M508">
        <f t="shared" si="28"/>
        <v>12</v>
      </c>
      <c r="N508" t="str">
        <f t="shared" si="29"/>
        <v>ILKY</v>
      </c>
      <c r="O508">
        <f t="shared" si="30"/>
        <v>20</v>
      </c>
      <c r="S508" s="6" t="s">
        <v>56</v>
      </c>
      <c r="T508" s="6" t="s">
        <v>48</v>
      </c>
      <c r="U508" s="6">
        <v>7</v>
      </c>
      <c r="V508" s="26">
        <f t="shared" si="31"/>
        <v>2.6529220040930794E-4</v>
      </c>
      <c r="W508" s="26">
        <f>SUM($V$2:V507)</f>
        <v>0.94137042370954249</v>
      </c>
      <c r="X508" s="24">
        <v>0</v>
      </c>
    </row>
    <row r="509" spans="7:24">
      <c r="G509" s="6" t="s">
        <v>61</v>
      </c>
      <c r="H509" s="6" t="s">
        <v>45</v>
      </c>
      <c r="I509" s="6">
        <v>9</v>
      </c>
      <c r="K509" t="str" cm="1">
        <f t="array" ref="K509:L509">_xlfn._xlws.SORT(G509:H509,,1,TRUE)</f>
        <v>GA</v>
      </c>
      <c r="L509" t="str">
        <v>KY</v>
      </c>
      <c r="M509">
        <f t="shared" si="28"/>
        <v>9</v>
      </c>
      <c r="N509" t="str">
        <f t="shared" si="29"/>
        <v>GAKY</v>
      </c>
      <c r="O509">
        <f t="shared" si="30"/>
        <v>17</v>
      </c>
      <c r="S509" s="6" t="s">
        <v>55</v>
      </c>
      <c r="T509" s="6" t="s">
        <v>40</v>
      </c>
      <c r="U509" s="6">
        <v>7</v>
      </c>
      <c r="V509" s="26">
        <f t="shared" si="31"/>
        <v>2.6529220040930794E-4</v>
      </c>
      <c r="W509" s="26">
        <f>SUM($V$2:V508)</f>
        <v>0.94163571590995176</v>
      </c>
      <c r="X509" s="24">
        <v>0</v>
      </c>
    </row>
    <row r="510" spans="7:24">
      <c r="G510" s="6" t="s">
        <v>61</v>
      </c>
      <c r="H510" s="6" t="s">
        <v>41</v>
      </c>
      <c r="I510" s="6">
        <v>9</v>
      </c>
      <c r="K510" t="str" cm="1">
        <f t="array" ref="K510:L510">_xlfn._xlws.SORT(G510:H510,,1,TRUE)</f>
        <v>KY</v>
      </c>
      <c r="L510" t="str">
        <v>SC</v>
      </c>
      <c r="M510">
        <f t="shared" si="28"/>
        <v>9</v>
      </c>
      <c r="N510" t="str">
        <f t="shared" si="29"/>
        <v>KYSC</v>
      </c>
      <c r="O510">
        <f t="shared" si="30"/>
        <v>16</v>
      </c>
      <c r="S510" s="6" t="s">
        <v>49</v>
      </c>
      <c r="T510" s="6" t="s">
        <v>52</v>
      </c>
      <c r="U510" s="6">
        <v>7</v>
      </c>
      <c r="V510" s="26">
        <f t="shared" si="31"/>
        <v>2.6529220040930794E-4</v>
      </c>
      <c r="W510" s="26">
        <f>SUM($V$2:V509)</f>
        <v>0.94190100811036104</v>
      </c>
      <c r="X510" s="24">
        <v>0</v>
      </c>
    </row>
    <row r="511" spans="7:24">
      <c r="G511" s="6" t="s">
        <v>67</v>
      </c>
      <c r="H511" s="6" t="s">
        <v>39</v>
      </c>
      <c r="I511" s="6">
        <v>8</v>
      </c>
      <c r="K511" t="str" cm="1">
        <f t="array" ref="K511:L511">_xlfn._xlws.SORT(G511:H511,,1,TRUE)</f>
        <v>FL</v>
      </c>
      <c r="L511" t="str">
        <v>WV</v>
      </c>
      <c r="M511">
        <f t="shared" si="28"/>
        <v>8</v>
      </c>
      <c r="N511" t="str">
        <f t="shared" si="29"/>
        <v>FLWV</v>
      </c>
      <c r="O511">
        <f t="shared" si="30"/>
        <v>22</v>
      </c>
      <c r="S511" s="6" t="s">
        <v>62</v>
      </c>
      <c r="T511" s="6" t="s">
        <v>57</v>
      </c>
      <c r="U511" s="6">
        <v>7</v>
      </c>
      <c r="V511" s="26">
        <f t="shared" si="31"/>
        <v>2.6529220040930794E-4</v>
      </c>
      <c r="W511" s="26">
        <f>SUM($V$2:V510)</f>
        <v>0.94216630031077031</v>
      </c>
      <c r="X511" s="24">
        <v>0</v>
      </c>
    </row>
    <row r="512" spans="7:24">
      <c r="G512" s="6" t="s">
        <v>45</v>
      </c>
      <c r="H512" s="6" t="s">
        <v>61</v>
      </c>
      <c r="I512" s="6">
        <v>8</v>
      </c>
      <c r="K512" t="str" cm="1">
        <f t="array" ref="K512:L512">_xlfn._xlws.SORT(G512:H512,,1,TRUE)</f>
        <v>GA</v>
      </c>
      <c r="L512" t="str">
        <v>KY</v>
      </c>
      <c r="M512">
        <f t="shared" si="28"/>
        <v>8</v>
      </c>
      <c r="N512" t="str">
        <f t="shared" si="29"/>
        <v>GAKY</v>
      </c>
      <c r="O512">
        <f t="shared" si="30"/>
        <v>17</v>
      </c>
      <c r="S512" s="6" t="s">
        <v>52</v>
      </c>
      <c r="T512" s="6" t="s">
        <v>58</v>
      </c>
      <c r="U512" s="6">
        <v>7</v>
      </c>
      <c r="V512" s="26">
        <f t="shared" si="31"/>
        <v>2.6529220040930794E-4</v>
      </c>
      <c r="W512" s="26">
        <f>SUM($V$2:V511)</f>
        <v>0.94243159251117958</v>
      </c>
      <c r="X512" s="24">
        <v>0</v>
      </c>
    </row>
    <row r="513" spans="7:24">
      <c r="G513" s="6" t="s">
        <v>60</v>
      </c>
      <c r="H513" s="6" t="s">
        <v>31</v>
      </c>
      <c r="I513" s="6">
        <v>8</v>
      </c>
      <c r="K513" t="str" cm="1">
        <f t="array" ref="K513:L513">_xlfn._xlws.SORT(G513:H513,,1,TRUE)</f>
        <v>NY</v>
      </c>
      <c r="L513" t="str">
        <v>WI</v>
      </c>
      <c r="M513">
        <f t="shared" si="28"/>
        <v>8</v>
      </c>
      <c r="N513" t="str">
        <f t="shared" si="29"/>
        <v>NYWI</v>
      </c>
      <c r="O513">
        <f t="shared" si="30"/>
        <v>12</v>
      </c>
      <c r="S513" s="6" t="s">
        <v>52</v>
      </c>
      <c r="T513" s="6" t="s">
        <v>59</v>
      </c>
      <c r="U513" s="6">
        <v>7</v>
      </c>
      <c r="V513" s="26">
        <f t="shared" si="31"/>
        <v>2.6529220040930794E-4</v>
      </c>
      <c r="W513" s="26">
        <f>SUM($V$2:V512)</f>
        <v>0.94269688471158886</v>
      </c>
      <c r="X513" s="24">
        <v>0</v>
      </c>
    </row>
    <row r="514" spans="7:24">
      <c r="G514" s="6" t="s">
        <v>59</v>
      </c>
      <c r="H514" s="6" t="s">
        <v>64</v>
      </c>
      <c r="I514" s="6">
        <v>8</v>
      </c>
      <c r="K514" t="str" cm="1">
        <f t="array" ref="K514:L514">_xlfn._xlws.SORT(G514:H514,,1,TRUE)</f>
        <v>MN</v>
      </c>
      <c r="L514" t="str">
        <v>WA</v>
      </c>
      <c r="M514">
        <f t="shared" si="28"/>
        <v>8</v>
      </c>
      <c r="N514" t="str">
        <f t="shared" si="29"/>
        <v>MNWA</v>
      </c>
      <c r="O514">
        <f t="shared" si="30"/>
        <v>19</v>
      </c>
      <c r="S514" s="6" t="s">
        <v>38</v>
      </c>
      <c r="T514" s="6" t="s">
        <v>40</v>
      </c>
      <c r="U514" s="6">
        <v>7</v>
      </c>
      <c r="V514" s="26">
        <f t="shared" si="31"/>
        <v>2.6529220040930794E-4</v>
      </c>
      <c r="W514" s="26">
        <f>SUM($V$2:V513)</f>
        <v>0.94296217691199813</v>
      </c>
      <c r="X514" s="24">
        <v>0</v>
      </c>
    </row>
    <row r="515" spans="7:24">
      <c r="G515" s="6" t="s">
        <v>49</v>
      </c>
      <c r="H515" s="6" t="s">
        <v>65</v>
      </c>
      <c r="I515" s="6">
        <v>11</v>
      </c>
      <c r="K515" t="str" cm="1">
        <f t="array" ref="K515:L515">_xlfn._xlws.SORT(G515:H515,,1,TRUE)</f>
        <v>AZ</v>
      </c>
      <c r="L515" t="str">
        <v>UT</v>
      </c>
      <c r="M515">
        <f t="shared" si="28"/>
        <v>11</v>
      </c>
      <c r="N515" t="str">
        <f t="shared" si="29"/>
        <v>AZUT</v>
      </c>
      <c r="O515">
        <f t="shared" si="30"/>
        <v>34</v>
      </c>
      <c r="S515" s="6" t="s">
        <v>38</v>
      </c>
      <c r="T515" s="6" t="s">
        <v>42</v>
      </c>
      <c r="U515" s="6">
        <v>7</v>
      </c>
      <c r="V515" s="26">
        <f t="shared" si="31"/>
        <v>2.6529220040930794E-4</v>
      </c>
      <c r="W515" s="26">
        <f>SUM($V$2:V514)</f>
        <v>0.9432274691124074</v>
      </c>
      <c r="X515" s="24">
        <v>0</v>
      </c>
    </row>
    <row r="516" spans="7:24">
      <c r="G516" s="6" t="s">
        <v>44</v>
      </c>
      <c r="H516" s="6" t="s">
        <v>42</v>
      </c>
      <c r="I516" s="6">
        <v>8</v>
      </c>
      <c r="K516" t="str" cm="1">
        <f t="array" ref="K516:L516">_xlfn._xlws.SORT(G516:H516,,1,TRUE)</f>
        <v>KS</v>
      </c>
      <c r="L516" t="str">
        <v>TX</v>
      </c>
      <c r="M516">
        <f t="shared" ref="M516:M579" si="32">I516</f>
        <v>8</v>
      </c>
      <c r="N516" t="str">
        <f t="shared" ref="N516:N579" si="33">K516&amp;L516</f>
        <v>KSTX</v>
      </c>
      <c r="O516">
        <f t="shared" ref="O516:O579" si="34">SUMIFS(M:M,N:N,N516)</f>
        <v>18</v>
      </c>
      <c r="S516" s="6" t="s">
        <v>45</v>
      </c>
      <c r="T516" s="6" t="s">
        <v>57</v>
      </c>
      <c r="U516" s="6">
        <v>7</v>
      </c>
      <c r="V516" s="26">
        <f t="shared" ref="V516:V579" si="35">U516/$U$1019</f>
        <v>2.6529220040930794E-4</v>
      </c>
      <c r="W516" s="26">
        <f>SUM($V$2:V515)</f>
        <v>0.94349276131281667</v>
      </c>
      <c r="X516" s="24">
        <v>0</v>
      </c>
    </row>
    <row r="517" spans="7:24">
      <c r="G517" s="6" t="s">
        <v>39</v>
      </c>
      <c r="H517" s="6" t="s">
        <v>38</v>
      </c>
      <c r="I517" s="6">
        <v>8</v>
      </c>
      <c r="K517" t="str" cm="1">
        <f t="array" ref="K517:L517">_xlfn._xlws.SORT(G517:H517,,1,TRUE)</f>
        <v>DC</v>
      </c>
      <c r="L517" t="str">
        <v>FL</v>
      </c>
      <c r="M517">
        <f t="shared" si="32"/>
        <v>8</v>
      </c>
      <c r="N517" t="str">
        <f t="shared" si="33"/>
        <v>DCFL</v>
      </c>
      <c r="O517">
        <f t="shared" si="34"/>
        <v>16</v>
      </c>
      <c r="S517" s="6" t="s">
        <v>45</v>
      </c>
      <c r="T517" s="6" t="s">
        <v>77</v>
      </c>
      <c r="U517" s="6">
        <v>7</v>
      </c>
      <c r="V517" s="26">
        <f t="shared" si="35"/>
        <v>2.6529220040930794E-4</v>
      </c>
      <c r="W517" s="26">
        <f>SUM($V$2:V516)</f>
        <v>0.94375805351322595</v>
      </c>
      <c r="X517" s="24">
        <v>0</v>
      </c>
    </row>
    <row r="518" spans="7:24">
      <c r="G518" s="6" t="s">
        <v>39</v>
      </c>
      <c r="H518" s="6" t="s">
        <v>72</v>
      </c>
      <c r="I518" s="6">
        <v>8</v>
      </c>
      <c r="K518" t="str" cm="1">
        <f t="array" ref="K518:L518">_xlfn._xlws.SORT(G518:H518,,1,TRUE)</f>
        <v>FL</v>
      </c>
      <c r="L518" t="str">
        <v>IA</v>
      </c>
      <c r="M518">
        <f t="shared" si="32"/>
        <v>8</v>
      </c>
      <c r="N518" t="str">
        <f t="shared" si="33"/>
        <v>FLIA</v>
      </c>
      <c r="O518">
        <f t="shared" si="34"/>
        <v>16</v>
      </c>
      <c r="S518" s="6" t="s">
        <v>72</v>
      </c>
      <c r="T518" s="6" t="s">
        <v>40</v>
      </c>
      <c r="U518" s="6">
        <v>7</v>
      </c>
      <c r="V518" s="26">
        <f t="shared" si="35"/>
        <v>2.6529220040930794E-4</v>
      </c>
      <c r="W518" s="26">
        <f>SUM($V$2:V517)</f>
        <v>0.94402334571363522</v>
      </c>
      <c r="X518" s="24">
        <v>0</v>
      </c>
    </row>
    <row r="519" spans="7:24">
      <c r="G519" s="6" t="s">
        <v>50</v>
      </c>
      <c r="H519" s="6" t="s">
        <v>66</v>
      </c>
      <c r="I519" s="6">
        <v>8</v>
      </c>
      <c r="K519" t="str" cm="1">
        <f t="array" ref="K519:L519">_xlfn._xlws.SORT(G519:H519,,1,TRUE)</f>
        <v>IL</v>
      </c>
      <c r="L519" t="str">
        <v>MS</v>
      </c>
      <c r="M519">
        <f t="shared" si="32"/>
        <v>8</v>
      </c>
      <c r="N519" t="str">
        <f t="shared" si="33"/>
        <v>ILMS</v>
      </c>
      <c r="O519">
        <f t="shared" si="34"/>
        <v>14</v>
      </c>
      <c r="S519" s="6" t="s">
        <v>72</v>
      </c>
      <c r="T519" s="6" t="s">
        <v>79</v>
      </c>
      <c r="U519" s="6">
        <v>7</v>
      </c>
      <c r="V519" s="26">
        <f t="shared" si="35"/>
        <v>2.6529220040930794E-4</v>
      </c>
      <c r="W519" s="26">
        <f>SUM($V$2:V518)</f>
        <v>0.94428863791404449</v>
      </c>
      <c r="X519" s="24">
        <v>0</v>
      </c>
    </row>
    <row r="520" spans="7:24">
      <c r="G520" s="6" t="s">
        <v>54</v>
      </c>
      <c r="H520" s="6" t="s">
        <v>44</v>
      </c>
      <c r="I520" s="6">
        <v>8</v>
      </c>
      <c r="K520" t="str" cm="1">
        <f t="array" ref="K520:L520">_xlfn._xlws.SORT(G520:H520,,1,TRUE)</f>
        <v>KS</v>
      </c>
      <c r="L520" t="str">
        <v>OH</v>
      </c>
      <c r="M520">
        <f t="shared" si="32"/>
        <v>8</v>
      </c>
      <c r="N520" t="str">
        <f t="shared" si="33"/>
        <v>KSOH</v>
      </c>
      <c r="O520">
        <f t="shared" si="34"/>
        <v>18</v>
      </c>
      <c r="S520" s="6" t="s">
        <v>44</v>
      </c>
      <c r="T520" s="6" t="s">
        <v>68</v>
      </c>
      <c r="U520" s="6">
        <v>7</v>
      </c>
      <c r="V520" s="26">
        <f t="shared" si="35"/>
        <v>2.6529220040930794E-4</v>
      </c>
      <c r="W520" s="26">
        <f>SUM($V$2:V519)</f>
        <v>0.94455393011445377</v>
      </c>
      <c r="X520" s="24">
        <v>0</v>
      </c>
    </row>
    <row r="521" spans="7:24">
      <c r="G521" s="6" t="s">
        <v>72</v>
      </c>
      <c r="H521" s="6" t="s">
        <v>42</v>
      </c>
      <c r="I521" s="6">
        <v>8</v>
      </c>
      <c r="K521" t="str" cm="1">
        <f t="array" ref="K521:L521">_xlfn._xlws.SORT(G521:H521,,1,TRUE)</f>
        <v>IA</v>
      </c>
      <c r="L521" t="str">
        <v>TX</v>
      </c>
      <c r="M521">
        <f t="shared" si="32"/>
        <v>8</v>
      </c>
      <c r="N521" t="str">
        <f t="shared" si="33"/>
        <v>IATX</v>
      </c>
      <c r="O521">
        <f t="shared" si="34"/>
        <v>14</v>
      </c>
      <c r="S521" s="6" t="s">
        <v>61</v>
      </c>
      <c r="T521" s="6" t="s">
        <v>33</v>
      </c>
      <c r="U521" s="6">
        <v>7</v>
      </c>
      <c r="V521" s="26">
        <f t="shared" si="35"/>
        <v>2.6529220040930794E-4</v>
      </c>
      <c r="W521" s="26">
        <f>SUM($V$2:V520)</f>
        <v>0.94481922231486304</v>
      </c>
      <c r="X521" s="24">
        <v>0</v>
      </c>
    </row>
    <row r="522" spans="7:24">
      <c r="G522" s="6" t="s">
        <v>71</v>
      </c>
      <c r="H522" s="6" t="s">
        <v>63</v>
      </c>
      <c r="I522" s="6">
        <v>11</v>
      </c>
      <c r="K522" t="str" cm="1">
        <f t="array" ref="K522:L522">_xlfn._xlws.SORT(G522:H522,,1,TRUE)</f>
        <v>ID</v>
      </c>
      <c r="L522" t="str">
        <v>OR</v>
      </c>
      <c r="M522">
        <f t="shared" si="32"/>
        <v>11</v>
      </c>
      <c r="N522" t="str">
        <f t="shared" si="33"/>
        <v>IDOR</v>
      </c>
      <c r="O522">
        <f t="shared" si="34"/>
        <v>21</v>
      </c>
      <c r="S522" s="6" t="s">
        <v>58</v>
      </c>
      <c r="T522" s="6" t="s">
        <v>63</v>
      </c>
      <c r="U522" s="6">
        <v>7</v>
      </c>
      <c r="V522" s="26">
        <f t="shared" si="35"/>
        <v>2.6529220040930794E-4</v>
      </c>
      <c r="W522" s="26">
        <f>SUM($V$2:V521)</f>
        <v>0.94508451451527231</v>
      </c>
      <c r="X522" s="24">
        <v>0</v>
      </c>
    </row>
    <row r="523" spans="7:24">
      <c r="G523" s="6" t="s">
        <v>45</v>
      </c>
      <c r="H523" s="6" t="s">
        <v>55</v>
      </c>
      <c r="I523" s="6">
        <v>8</v>
      </c>
      <c r="K523" t="str" cm="1">
        <f t="array" ref="K523:L523">_xlfn._xlws.SORT(G523:H523,,1,TRUE)</f>
        <v>AR</v>
      </c>
      <c r="L523" t="str">
        <v>GA</v>
      </c>
      <c r="M523">
        <f t="shared" si="32"/>
        <v>8</v>
      </c>
      <c r="N523" t="str">
        <f t="shared" si="33"/>
        <v>ARGA</v>
      </c>
      <c r="O523">
        <f t="shared" si="34"/>
        <v>17</v>
      </c>
      <c r="S523" s="6" t="s">
        <v>47</v>
      </c>
      <c r="T523" s="6" t="s">
        <v>63</v>
      </c>
      <c r="U523" s="6">
        <v>7</v>
      </c>
      <c r="V523" s="26">
        <f t="shared" si="35"/>
        <v>2.6529220040930794E-4</v>
      </c>
      <c r="W523" s="26">
        <f>SUM($V$2:V522)</f>
        <v>0.94534980671568158</v>
      </c>
      <c r="X523" s="24">
        <v>0</v>
      </c>
    </row>
    <row r="524" spans="7:24">
      <c r="G524" s="6" t="s">
        <v>43</v>
      </c>
      <c r="H524" s="6" t="s">
        <v>53</v>
      </c>
      <c r="I524" s="6">
        <v>8</v>
      </c>
      <c r="K524" t="str" cm="1">
        <f t="array" ref="K524:L524">_xlfn._xlws.SORT(G524:H524,,1,TRUE)</f>
        <v>MI</v>
      </c>
      <c r="L524" t="str">
        <v>MO</v>
      </c>
      <c r="M524">
        <f t="shared" si="32"/>
        <v>8</v>
      </c>
      <c r="N524" t="str">
        <f t="shared" si="33"/>
        <v>MIMO</v>
      </c>
      <c r="O524">
        <f t="shared" si="34"/>
        <v>16</v>
      </c>
      <c r="S524" s="6" t="s">
        <v>47</v>
      </c>
      <c r="T524" s="6" t="s">
        <v>60</v>
      </c>
      <c r="U524" s="6">
        <v>7</v>
      </c>
      <c r="V524" s="26">
        <f t="shared" si="35"/>
        <v>2.6529220040930794E-4</v>
      </c>
      <c r="W524" s="26">
        <f>SUM($V$2:V523)</f>
        <v>0.94561509891609086</v>
      </c>
      <c r="X524" s="24">
        <v>0</v>
      </c>
    </row>
    <row r="525" spans="7:24">
      <c r="G525" s="6" t="s">
        <v>41</v>
      </c>
      <c r="H525" s="6" t="s">
        <v>56</v>
      </c>
      <c r="I525" s="6">
        <v>8</v>
      </c>
      <c r="K525" t="str" cm="1">
        <f t="array" ref="K525:L525">_xlfn._xlws.SORT(G525:H525,,1,TRUE)</f>
        <v>AL</v>
      </c>
      <c r="L525" t="str">
        <v>SC</v>
      </c>
      <c r="M525">
        <f t="shared" si="32"/>
        <v>8</v>
      </c>
      <c r="N525" t="str">
        <f t="shared" si="33"/>
        <v>ALSC</v>
      </c>
      <c r="O525">
        <f t="shared" si="34"/>
        <v>17</v>
      </c>
      <c r="S525" s="6" t="s">
        <v>53</v>
      </c>
      <c r="T525" s="6" t="s">
        <v>34</v>
      </c>
      <c r="U525" s="6">
        <v>7</v>
      </c>
      <c r="V525" s="26">
        <f t="shared" si="35"/>
        <v>2.6529220040930794E-4</v>
      </c>
      <c r="W525" s="26">
        <f>SUM($V$2:V524)</f>
        <v>0.94588039111650013</v>
      </c>
      <c r="X525" s="24">
        <v>0</v>
      </c>
    </row>
    <row r="526" spans="7:24">
      <c r="G526" s="6" t="s">
        <v>49</v>
      </c>
      <c r="H526" s="6" t="s">
        <v>76</v>
      </c>
      <c r="I526" s="6">
        <v>8</v>
      </c>
      <c r="K526" t="str" cm="1">
        <f t="array" ref="K526:L526">_xlfn._xlws.SORT(G526:H526,,1,TRUE)</f>
        <v>AZ</v>
      </c>
      <c r="L526" t="str">
        <v>SD</v>
      </c>
      <c r="M526">
        <f t="shared" si="32"/>
        <v>8</v>
      </c>
      <c r="N526" t="str">
        <f t="shared" si="33"/>
        <v>AZSD</v>
      </c>
      <c r="O526">
        <f t="shared" si="34"/>
        <v>13</v>
      </c>
      <c r="S526" s="6" t="s">
        <v>59</v>
      </c>
      <c r="T526" s="6" t="s">
        <v>33</v>
      </c>
      <c r="U526" s="6">
        <v>7</v>
      </c>
      <c r="V526" s="26">
        <f t="shared" si="35"/>
        <v>2.6529220040930794E-4</v>
      </c>
      <c r="W526" s="26">
        <f>SUM($V$2:V525)</f>
        <v>0.9461456833169094</v>
      </c>
      <c r="X526" s="24">
        <v>0</v>
      </c>
    </row>
    <row r="527" spans="7:24">
      <c r="G527" s="6" t="s">
        <v>59</v>
      </c>
      <c r="H527" s="6" t="s">
        <v>74</v>
      </c>
      <c r="I527" s="6">
        <v>7</v>
      </c>
      <c r="K527" t="str" cm="1">
        <f t="array" ref="K527:L527">_xlfn._xlws.SORT(G527:H527,,1,TRUE)</f>
        <v>MN</v>
      </c>
      <c r="L527" t="str">
        <v>NE</v>
      </c>
      <c r="M527">
        <f t="shared" si="32"/>
        <v>7</v>
      </c>
      <c r="N527" t="str">
        <f t="shared" si="33"/>
        <v>MNNE</v>
      </c>
      <c r="O527">
        <f t="shared" si="34"/>
        <v>10</v>
      </c>
      <c r="S527" s="6" t="s">
        <v>59</v>
      </c>
      <c r="T527" s="6" t="s">
        <v>78</v>
      </c>
      <c r="U527" s="6">
        <v>7</v>
      </c>
      <c r="V527" s="26">
        <f t="shared" si="35"/>
        <v>2.6529220040930794E-4</v>
      </c>
      <c r="W527" s="26">
        <f>SUM($V$2:V526)</f>
        <v>0.94641097551731868</v>
      </c>
      <c r="X527" s="24">
        <v>0</v>
      </c>
    </row>
    <row r="528" spans="7:24">
      <c r="G528" s="6" t="s">
        <v>59</v>
      </c>
      <c r="H528" s="6" t="s">
        <v>62</v>
      </c>
      <c r="I528" s="6">
        <v>7</v>
      </c>
      <c r="K528" t="str" cm="1">
        <f t="array" ref="K528:L528">_xlfn._xlws.SORT(G528:H528,,1,TRUE)</f>
        <v>CO</v>
      </c>
      <c r="L528" t="str">
        <v>MN</v>
      </c>
      <c r="M528">
        <f t="shared" si="32"/>
        <v>7</v>
      </c>
      <c r="N528" t="str">
        <f t="shared" si="33"/>
        <v>COMN</v>
      </c>
      <c r="O528">
        <f t="shared" si="34"/>
        <v>9</v>
      </c>
      <c r="S528" s="6" t="s">
        <v>43</v>
      </c>
      <c r="T528" s="6" t="s">
        <v>36</v>
      </c>
      <c r="U528" s="6">
        <v>7</v>
      </c>
      <c r="V528" s="26">
        <f t="shared" si="35"/>
        <v>2.6529220040930794E-4</v>
      </c>
      <c r="W528" s="26">
        <f>SUM($V$2:V527)</f>
        <v>0.94667626771772795</v>
      </c>
      <c r="X528" s="24">
        <v>0</v>
      </c>
    </row>
    <row r="529" spans="7:24">
      <c r="G529" s="6" t="s">
        <v>38</v>
      </c>
      <c r="H529" s="6" t="s">
        <v>35</v>
      </c>
      <c r="I529" s="6">
        <v>7</v>
      </c>
      <c r="K529" t="str" cm="1">
        <f t="array" ref="K529:L529">_xlfn._xlws.SORT(G529:H529,,1,TRUE)</f>
        <v>CA</v>
      </c>
      <c r="L529" t="str">
        <v>DC</v>
      </c>
      <c r="M529">
        <f t="shared" si="32"/>
        <v>7</v>
      </c>
      <c r="N529" t="str">
        <f t="shared" si="33"/>
        <v>CADC</v>
      </c>
      <c r="O529">
        <f t="shared" si="34"/>
        <v>19</v>
      </c>
      <c r="S529" s="6" t="s">
        <v>43</v>
      </c>
      <c r="T529" s="6" t="s">
        <v>32</v>
      </c>
      <c r="U529" s="6">
        <v>7</v>
      </c>
      <c r="V529" s="26">
        <f t="shared" si="35"/>
        <v>2.6529220040930794E-4</v>
      </c>
      <c r="W529" s="26">
        <f>SUM($V$2:V528)</f>
        <v>0.94694155991813722</v>
      </c>
      <c r="X529" s="24">
        <v>0</v>
      </c>
    </row>
    <row r="530" spans="7:24">
      <c r="G530" s="6" t="s">
        <v>34</v>
      </c>
      <c r="H530" s="6" t="s">
        <v>64</v>
      </c>
      <c r="I530" s="6">
        <v>7</v>
      </c>
      <c r="K530" t="str" cm="1">
        <f t="array" ref="K530:L530">_xlfn._xlws.SORT(G530:H530,,1,TRUE)</f>
        <v>NV</v>
      </c>
      <c r="L530" t="str">
        <v>WA</v>
      </c>
      <c r="M530">
        <f t="shared" si="32"/>
        <v>7</v>
      </c>
      <c r="N530" t="str">
        <f t="shared" si="33"/>
        <v>NVWA</v>
      </c>
      <c r="O530">
        <f t="shared" si="34"/>
        <v>13</v>
      </c>
      <c r="S530" s="6" t="s">
        <v>48</v>
      </c>
      <c r="T530" s="6" t="s">
        <v>68</v>
      </c>
      <c r="U530" s="6">
        <v>7</v>
      </c>
      <c r="V530" s="26">
        <f t="shared" si="35"/>
        <v>2.6529220040930794E-4</v>
      </c>
      <c r="W530" s="26">
        <f>SUM($V$2:V529)</f>
        <v>0.94720685211854649</v>
      </c>
      <c r="X530" s="24">
        <v>0</v>
      </c>
    </row>
    <row r="531" spans="7:24">
      <c r="G531" s="6" t="s">
        <v>31</v>
      </c>
      <c r="H531" s="6" t="s">
        <v>51</v>
      </c>
      <c r="I531" s="6">
        <v>7</v>
      </c>
      <c r="K531" t="str" cm="1">
        <f t="array" ref="K531:L531">_xlfn._xlws.SORT(G531:H531,,1,TRUE)</f>
        <v>DE</v>
      </c>
      <c r="L531" t="str">
        <v>NY</v>
      </c>
      <c r="M531">
        <f t="shared" si="32"/>
        <v>7</v>
      </c>
      <c r="N531" t="str">
        <f t="shared" si="33"/>
        <v>DENY</v>
      </c>
      <c r="O531">
        <f t="shared" si="34"/>
        <v>17</v>
      </c>
      <c r="S531" s="6" t="s">
        <v>33</v>
      </c>
      <c r="T531" s="6" t="s">
        <v>46</v>
      </c>
      <c r="U531" s="6">
        <v>7</v>
      </c>
      <c r="V531" s="26">
        <f t="shared" si="35"/>
        <v>2.6529220040930794E-4</v>
      </c>
      <c r="W531" s="26">
        <f>SUM($V$2:V530)</f>
        <v>0.94747214431895577</v>
      </c>
      <c r="X531" s="24">
        <v>0</v>
      </c>
    </row>
    <row r="532" spans="7:24">
      <c r="G532" s="6" t="s">
        <v>36</v>
      </c>
      <c r="H532" s="6" t="s">
        <v>54</v>
      </c>
      <c r="I532" s="6">
        <v>7</v>
      </c>
      <c r="K532" t="str" cm="1">
        <f t="array" ref="K532:L532">_xlfn._xlws.SORT(G532:H532,,1,TRUE)</f>
        <v>OH</v>
      </c>
      <c r="L532" t="str">
        <v>VA</v>
      </c>
      <c r="M532">
        <f t="shared" si="32"/>
        <v>7</v>
      </c>
      <c r="N532" t="str">
        <f t="shared" si="33"/>
        <v>OHVA</v>
      </c>
      <c r="O532">
        <f t="shared" si="34"/>
        <v>16</v>
      </c>
      <c r="S532" s="6" t="s">
        <v>46</v>
      </c>
      <c r="T532" s="6" t="s">
        <v>36</v>
      </c>
      <c r="U532" s="6">
        <v>7</v>
      </c>
      <c r="V532" s="26">
        <f t="shared" si="35"/>
        <v>2.6529220040930794E-4</v>
      </c>
      <c r="W532" s="26">
        <f>SUM($V$2:V531)</f>
        <v>0.94773743651936504</v>
      </c>
      <c r="X532" s="24">
        <v>0</v>
      </c>
    </row>
    <row r="533" spans="7:24">
      <c r="G533" s="6" t="s">
        <v>68</v>
      </c>
      <c r="H533" s="6" t="s">
        <v>49</v>
      </c>
      <c r="I533" s="6">
        <v>7</v>
      </c>
      <c r="K533" t="str" cm="1">
        <f t="array" ref="K533:L533">_xlfn._xlws.SORT(G533:H533,,1,TRUE)</f>
        <v>AZ</v>
      </c>
      <c r="L533" t="str">
        <v>TN</v>
      </c>
      <c r="M533">
        <f t="shared" si="32"/>
        <v>7</v>
      </c>
      <c r="N533" t="str">
        <f t="shared" si="33"/>
        <v>AZTN</v>
      </c>
      <c r="O533">
        <f t="shared" si="34"/>
        <v>18</v>
      </c>
      <c r="S533" s="6" t="s">
        <v>41</v>
      </c>
      <c r="T533" s="6" t="s">
        <v>64</v>
      </c>
      <c r="U533" s="6">
        <v>7</v>
      </c>
      <c r="V533" s="26">
        <f t="shared" si="35"/>
        <v>2.6529220040930794E-4</v>
      </c>
      <c r="W533" s="26">
        <f>SUM($V$2:V532)</f>
        <v>0.94800272871977431</v>
      </c>
      <c r="X533" s="24">
        <v>0</v>
      </c>
    </row>
    <row r="534" spans="7:24">
      <c r="G534" s="6" t="s">
        <v>50</v>
      </c>
      <c r="H534" s="6" t="s">
        <v>32</v>
      </c>
      <c r="I534" s="6">
        <v>7</v>
      </c>
      <c r="K534" t="str" cm="1">
        <f t="array" ref="K534:L534">_xlfn._xlws.SORT(G534:H534,,1,TRUE)</f>
        <v>IL</v>
      </c>
      <c r="L534" t="str">
        <v>NJ</v>
      </c>
      <c r="M534">
        <f t="shared" si="32"/>
        <v>7</v>
      </c>
      <c r="N534" t="str">
        <f t="shared" si="33"/>
        <v>ILNJ</v>
      </c>
      <c r="O534">
        <f t="shared" si="34"/>
        <v>11</v>
      </c>
      <c r="S534" s="6" t="s">
        <v>76</v>
      </c>
      <c r="T534" s="6" t="s">
        <v>68</v>
      </c>
      <c r="U534" s="6">
        <v>7</v>
      </c>
      <c r="V534" s="26">
        <f t="shared" si="35"/>
        <v>2.6529220040930794E-4</v>
      </c>
      <c r="W534" s="26">
        <f>SUM($V$2:V533)</f>
        <v>0.94826802092018359</v>
      </c>
      <c r="X534" s="24">
        <v>0</v>
      </c>
    </row>
    <row r="535" spans="7:24">
      <c r="G535" s="6" t="s">
        <v>41</v>
      </c>
      <c r="H535" s="6" t="s">
        <v>46</v>
      </c>
      <c r="I535" s="6">
        <v>7</v>
      </c>
      <c r="K535" t="str" cm="1">
        <f t="array" ref="K535:L535">_xlfn._xlws.SORT(G535:H535,,1,TRUE)</f>
        <v>RI</v>
      </c>
      <c r="L535" t="str">
        <v>SC</v>
      </c>
      <c r="M535">
        <f t="shared" si="32"/>
        <v>7</v>
      </c>
      <c r="N535" t="str">
        <f t="shared" si="33"/>
        <v>RISC</v>
      </c>
      <c r="O535">
        <f t="shared" si="34"/>
        <v>9</v>
      </c>
      <c r="S535" s="6" t="s">
        <v>42</v>
      </c>
      <c r="T535" s="6" t="s">
        <v>73</v>
      </c>
      <c r="U535" s="6">
        <v>7</v>
      </c>
      <c r="V535" s="26">
        <f t="shared" si="35"/>
        <v>2.6529220040930794E-4</v>
      </c>
      <c r="W535" s="26">
        <f>SUM($V$2:V534)</f>
        <v>0.94853331312059286</v>
      </c>
      <c r="X535" s="24">
        <v>0</v>
      </c>
    </row>
    <row r="536" spans="7:24">
      <c r="G536" s="6" t="s">
        <v>49</v>
      </c>
      <c r="H536" s="6" t="s">
        <v>63</v>
      </c>
      <c r="I536" s="6">
        <v>7</v>
      </c>
      <c r="K536" t="str" cm="1">
        <f t="array" ref="K536:L536">_xlfn._xlws.SORT(G536:H536,,1,TRUE)</f>
        <v>AZ</v>
      </c>
      <c r="L536" t="str">
        <v>OR</v>
      </c>
      <c r="M536">
        <f t="shared" si="32"/>
        <v>7</v>
      </c>
      <c r="N536" t="str">
        <f t="shared" si="33"/>
        <v>AZOR</v>
      </c>
      <c r="O536">
        <f t="shared" si="34"/>
        <v>19</v>
      </c>
      <c r="S536" s="6" t="s">
        <v>36</v>
      </c>
      <c r="T536" s="6" t="s">
        <v>80</v>
      </c>
      <c r="U536" s="6">
        <v>7</v>
      </c>
      <c r="V536" s="26">
        <f t="shared" si="35"/>
        <v>2.6529220040930794E-4</v>
      </c>
      <c r="W536" s="26">
        <f>SUM($V$2:V535)</f>
        <v>0.94879860532100213</v>
      </c>
      <c r="X536" s="24">
        <v>0</v>
      </c>
    </row>
    <row r="537" spans="7:24">
      <c r="G537" s="6" t="s">
        <v>64</v>
      </c>
      <c r="H537" s="6" t="s">
        <v>45</v>
      </c>
      <c r="I537" s="6">
        <v>7</v>
      </c>
      <c r="K537" t="str" cm="1">
        <f t="array" ref="K537:L537">_xlfn._xlws.SORT(G537:H537,,1,TRUE)</f>
        <v>GA</v>
      </c>
      <c r="L537" t="str">
        <v>WA</v>
      </c>
      <c r="M537">
        <f t="shared" si="32"/>
        <v>7</v>
      </c>
      <c r="N537" t="str">
        <f t="shared" si="33"/>
        <v>GAWA</v>
      </c>
      <c r="O537">
        <f t="shared" si="34"/>
        <v>8</v>
      </c>
      <c r="S537" s="6" t="s">
        <v>75</v>
      </c>
      <c r="T537" s="6" t="s">
        <v>65</v>
      </c>
      <c r="U537" s="6">
        <v>6</v>
      </c>
      <c r="V537" s="26">
        <f t="shared" si="35"/>
        <v>2.2739331463654969E-4</v>
      </c>
      <c r="W537" s="26">
        <f>SUM($V$2:V536)</f>
        <v>0.9490638975214114</v>
      </c>
      <c r="X537" s="24">
        <v>0</v>
      </c>
    </row>
    <row r="538" spans="7:24">
      <c r="G538" s="6" t="s">
        <v>54</v>
      </c>
      <c r="H538" s="6" t="s">
        <v>59</v>
      </c>
      <c r="I538" s="6">
        <v>7</v>
      </c>
      <c r="K538" t="str" cm="1">
        <f t="array" ref="K538:L538">_xlfn._xlws.SORT(G538:H538,,1,TRUE)</f>
        <v>MN</v>
      </c>
      <c r="L538" t="str">
        <v>OH</v>
      </c>
      <c r="M538">
        <f t="shared" si="32"/>
        <v>7</v>
      </c>
      <c r="N538" t="str">
        <f t="shared" si="33"/>
        <v>MNOH</v>
      </c>
      <c r="O538">
        <f t="shared" si="34"/>
        <v>17</v>
      </c>
      <c r="S538" s="6" t="s">
        <v>56</v>
      </c>
      <c r="T538" s="6" t="s">
        <v>53</v>
      </c>
      <c r="U538" s="6">
        <v>6</v>
      </c>
      <c r="V538" s="26">
        <f t="shared" si="35"/>
        <v>2.2739331463654969E-4</v>
      </c>
      <c r="W538" s="26">
        <f>SUM($V$2:V537)</f>
        <v>0.94929129083604791</v>
      </c>
      <c r="X538" s="24">
        <v>0</v>
      </c>
    </row>
    <row r="539" spans="7:24">
      <c r="G539" s="6" t="s">
        <v>32</v>
      </c>
      <c r="H539" s="6" t="s">
        <v>53</v>
      </c>
      <c r="I539" s="6">
        <v>7</v>
      </c>
      <c r="K539" t="str" cm="1">
        <f t="array" ref="K539:L539">_xlfn._xlws.SORT(G539:H539,,1,TRUE)</f>
        <v>MI</v>
      </c>
      <c r="L539" t="str">
        <v>NJ</v>
      </c>
      <c r="M539">
        <f t="shared" si="32"/>
        <v>7</v>
      </c>
      <c r="N539" t="str">
        <f t="shared" si="33"/>
        <v>MINJ</v>
      </c>
      <c r="O539">
        <f t="shared" si="34"/>
        <v>13</v>
      </c>
      <c r="S539" s="6" t="s">
        <v>56</v>
      </c>
      <c r="T539" s="6" t="s">
        <v>34</v>
      </c>
      <c r="U539" s="6">
        <v>6</v>
      </c>
      <c r="V539" s="26">
        <f t="shared" si="35"/>
        <v>2.2739331463654969E-4</v>
      </c>
      <c r="W539" s="26">
        <f>SUM($V$2:V538)</f>
        <v>0.94951868415068441</v>
      </c>
      <c r="X539" s="24">
        <v>0</v>
      </c>
    </row>
    <row r="540" spans="7:24">
      <c r="G540" s="6" t="s">
        <v>45</v>
      </c>
      <c r="H540" s="6" t="s">
        <v>52</v>
      </c>
      <c r="I540" s="6">
        <v>6</v>
      </c>
      <c r="K540" t="str" cm="1">
        <f t="array" ref="K540:L540">_xlfn._xlws.SORT(G540:H540,,1,TRUE)</f>
        <v>CT</v>
      </c>
      <c r="L540" t="str">
        <v>GA</v>
      </c>
      <c r="M540">
        <f t="shared" si="32"/>
        <v>6</v>
      </c>
      <c r="N540" t="str">
        <f t="shared" si="33"/>
        <v>CTGA</v>
      </c>
      <c r="O540">
        <f t="shared" si="34"/>
        <v>13</v>
      </c>
      <c r="S540" s="6" t="s">
        <v>56</v>
      </c>
      <c r="T540" s="6" t="s">
        <v>61</v>
      </c>
      <c r="U540" s="6">
        <v>6</v>
      </c>
      <c r="V540" s="26">
        <f t="shared" si="35"/>
        <v>2.2739331463654969E-4</v>
      </c>
      <c r="W540" s="26">
        <f>SUM($V$2:V539)</f>
        <v>0.94974607746532091</v>
      </c>
      <c r="X540" s="24">
        <v>0</v>
      </c>
    </row>
    <row r="541" spans="7:24">
      <c r="G541" s="6" t="s">
        <v>56</v>
      </c>
      <c r="H541" s="6" t="s">
        <v>62</v>
      </c>
      <c r="I541" s="6">
        <v>6</v>
      </c>
      <c r="K541" t="str" cm="1">
        <f t="array" ref="K541:L541">_xlfn._xlws.SORT(G541:H541,,1,TRUE)</f>
        <v>AL</v>
      </c>
      <c r="L541" t="str">
        <v>CO</v>
      </c>
      <c r="M541">
        <f t="shared" si="32"/>
        <v>6</v>
      </c>
      <c r="N541" t="str">
        <f t="shared" si="33"/>
        <v>ALCO</v>
      </c>
      <c r="O541">
        <f t="shared" si="34"/>
        <v>8</v>
      </c>
      <c r="S541" s="6" t="s">
        <v>56</v>
      </c>
      <c r="T541" s="6" t="s">
        <v>57</v>
      </c>
      <c r="U541" s="6">
        <v>6</v>
      </c>
      <c r="V541" s="26">
        <f t="shared" si="35"/>
        <v>2.2739331463654969E-4</v>
      </c>
      <c r="W541" s="26">
        <f>SUM($V$2:V540)</f>
        <v>0.94997347077995742</v>
      </c>
      <c r="X541" s="24">
        <v>0</v>
      </c>
    </row>
    <row r="542" spans="7:24">
      <c r="G542" s="6" t="s">
        <v>57</v>
      </c>
      <c r="H542" s="6" t="s">
        <v>67</v>
      </c>
      <c r="I542" s="6">
        <v>6</v>
      </c>
      <c r="K542" t="str" cm="1">
        <f t="array" ref="K542:L542">_xlfn._xlws.SORT(G542:H542,,1,TRUE)</f>
        <v>IN</v>
      </c>
      <c r="L542" t="str">
        <v>WV</v>
      </c>
      <c r="M542">
        <f t="shared" si="32"/>
        <v>6</v>
      </c>
      <c r="N542" t="str">
        <f t="shared" si="33"/>
        <v>INWV</v>
      </c>
      <c r="O542">
        <f t="shared" si="34"/>
        <v>8</v>
      </c>
      <c r="S542" s="6" t="s">
        <v>55</v>
      </c>
      <c r="T542" s="6" t="s">
        <v>49</v>
      </c>
      <c r="U542" s="6">
        <v>6</v>
      </c>
      <c r="V542" s="26">
        <f t="shared" si="35"/>
        <v>2.2739331463654969E-4</v>
      </c>
      <c r="W542" s="26">
        <f>SUM($V$2:V541)</f>
        <v>0.95020086409459392</v>
      </c>
      <c r="X542" s="24">
        <v>0</v>
      </c>
    </row>
    <row r="543" spans="7:24">
      <c r="G543" s="6" t="s">
        <v>33</v>
      </c>
      <c r="H543" s="6" t="s">
        <v>69</v>
      </c>
      <c r="I543" s="6">
        <v>6</v>
      </c>
      <c r="K543" t="str" cm="1">
        <f t="array" ref="K543:L543">_xlfn._xlws.SORT(G543:H543,,1,TRUE)</f>
        <v>ME</v>
      </c>
      <c r="L543" t="str">
        <v>PA</v>
      </c>
      <c r="M543">
        <f t="shared" si="32"/>
        <v>6</v>
      </c>
      <c r="N543" t="str">
        <f t="shared" si="33"/>
        <v>MEPA</v>
      </c>
      <c r="O543">
        <f t="shared" si="34"/>
        <v>11</v>
      </c>
      <c r="S543" s="6" t="s">
        <v>55</v>
      </c>
      <c r="T543" s="6" t="s">
        <v>50</v>
      </c>
      <c r="U543" s="6">
        <v>6</v>
      </c>
      <c r="V543" s="26">
        <f t="shared" si="35"/>
        <v>2.2739331463654969E-4</v>
      </c>
      <c r="W543" s="26">
        <f>SUM($V$2:V542)</f>
        <v>0.95042825740923043</v>
      </c>
      <c r="X543" s="24">
        <v>0</v>
      </c>
    </row>
    <row r="544" spans="7:24">
      <c r="G544" s="6" t="s">
        <v>47</v>
      </c>
      <c r="H544" s="6" t="s">
        <v>63</v>
      </c>
      <c r="I544" s="6">
        <v>6</v>
      </c>
      <c r="K544" t="str" cm="1">
        <f t="array" ref="K544:L544">_xlfn._xlws.SORT(G544:H544,,1,TRUE)</f>
        <v>MA</v>
      </c>
      <c r="L544" t="str">
        <v>OR</v>
      </c>
      <c r="M544">
        <f t="shared" si="32"/>
        <v>6</v>
      </c>
      <c r="N544" t="str">
        <f t="shared" si="33"/>
        <v>MAOR</v>
      </c>
      <c r="O544">
        <f t="shared" si="34"/>
        <v>7</v>
      </c>
      <c r="S544" s="6" t="s">
        <v>55</v>
      </c>
      <c r="T544" s="6" t="s">
        <v>53</v>
      </c>
      <c r="U544" s="6">
        <v>6</v>
      </c>
      <c r="V544" s="26">
        <f t="shared" si="35"/>
        <v>2.2739331463654969E-4</v>
      </c>
      <c r="W544" s="26">
        <f>SUM($V$2:V543)</f>
        <v>0.95065565072386693</v>
      </c>
      <c r="X544" s="24">
        <v>0</v>
      </c>
    </row>
    <row r="545" spans="7:24">
      <c r="G545" s="6" t="s">
        <v>63</v>
      </c>
      <c r="H545" s="6" t="s">
        <v>62</v>
      </c>
      <c r="I545" s="6">
        <v>6</v>
      </c>
      <c r="K545" t="str" cm="1">
        <f t="array" ref="K545:L545">_xlfn._xlws.SORT(G545:H545,,1,TRUE)</f>
        <v>CO</v>
      </c>
      <c r="L545" t="str">
        <v>OR</v>
      </c>
      <c r="M545">
        <f t="shared" si="32"/>
        <v>6</v>
      </c>
      <c r="N545" t="str">
        <f t="shared" si="33"/>
        <v>COOR</v>
      </c>
      <c r="O545">
        <f t="shared" si="34"/>
        <v>17</v>
      </c>
      <c r="S545" s="6" t="s">
        <v>49</v>
      </c>
      <c r="T545" s="6" t="s">
        <v>72</v>
      </c>
      <c r="U545" s="6">
        <v>6</v>
      </c>
      <c r="V545" s="26">
        <f t="shared" si="35"/>
        <v>2.2739331463654969E-4</v>
      </c>
      <c r="W545" s="26">
        <f>SUM($V$2:V544)</f>
        <v>0.95088304403850343</v>
      </c>
      <c r="X545" s="24">
        <v>0</v>
      </c>
    </row>
    <row r="546" spans="7:24">
      <c r="G546" s="6" t="s">
        <v>50</v>
      </c>
      <c r="H546" s="6" t="s">
        <v>41</v>
      </c>
      <c r="I546" s="6">
        <v>6</v>
      </c>
      <c r="K546" t="str" cm="1">
        <f t="array" ref="K546:L546">_xlfn._xlws.SORT(G546:H546,,1,TRUE)</f>
        <v>IL</v>
      </c>
      <c r="L546" t="str">
        <v>SC</v>
      </c>
      <c r="M546">
        <f t="shared" si="32"/>
        <v>6</v>
      </c>
      <c r="N546" t="str">
        <f t="shared" si="33"/>
        <v>ILSC</v>
      </c>
      <c r="O546">
        <f t="shared" si="34"/>
        <v>8</v>
      </c>
      <c r="S546" s="6" t="s">
        <v>49</v>
      </c>
      <c r="T546" s="6" t="s">
        <v>58</v>
      </c>
      <c r="U546" s="6">
        <v>6</v>
      </c>
      <c r="V546" s="26">
        <f t="shared" si="35"/>
        <v>2.2739331463654969E-4</v>
      </c>
      <c r="W546" s="26">
        <f>SUM($V$2:V545)</f>
        <v>0.95111043735313994</v>
      </c>
      <c r="X546" s="24">
        <v>0</v>
      </c>
    </row>
    <row r="547" spans="7:24">
      <c r="G547" s="6" t="s">
        <v>36</v>
      </c>
      <c r="H547" s="6" t="s">
        <v>61</v>
      </c>
      <c r="I547" s="6">
        <v>10</v>
      </c>
      <c r="K547" t="str" cm="1">
        <f t="array" ref="K547:L547">_xlfn._xlws.SORT(G547:H547,,1,TRUE)</f>
        <v>KY</v>
      </c>
      <c r="L547" t="str">
        <v>VA</v>
      </c>
      <c r="M547">
        <f t="shared" si="32"/>
        <v>10</v>
      </c>
      <c r="N547" t="str">
        <f t="shared" si="33"/>
        <v>KYVA</v>
      </c>
      <c r="O547">
        <f t="shared" si="34"/>
        <v>24</v>
      </c>
      <c r="S547" s="6" t="s">
        <v>35</v>
      </c>
      <c r="T547" s="6" t="s">
        <v>67</v>
      </c>
      <c r="U547" s="6">
        <v>6</v>
      </c>
      <c r="V547" s="26">
        <f t="shared" si="35"/>
        <v>2.2739331463654969E-4</v>
      </c>
      <c r="W547" s="26">
        <f>SUM($V$2:V546)</f>
        <v>0.95133783066777644</v>
      </c>
      <c r="X547" s="24">
        <v>0</v>
      </c>
    </row>
    <row r="548" spans="7:24">
      <c r="G548" s="6" t="s">
        <v>64</v>
      </c>
      <c r="H548" s="6" t="s">
        <v>41</v>
      </c>
      <c r="I548" s="6">
        <v>5</v>
      </c>
      <c r="K548" t="str" cm="1">
        <f t="array" ref="K548:L548">_xlfn._xlws.SORT(G548:H548,,1,TRUE)</f>
        <v>SC</v>
      </c>
      <c r="L548" t="str">
        <v>WA</v>
      </c>
      <c r="M548">
        <f t="shared" si="32"/>
        <v>5</v>
      </c>
      <c r="N548" t="str">
        <f t="shared" si="33"/>
        <v>SCWA</v>
      </c>
      <c r="O548">
        <f t="shared" si="34"/>
        <v>7</v>
      </c>
      <c r="S548" s="6" t="s">
        <v>62</v>
      </c>
      <c r="T548" s="6" t="s">
        <v>77</v>
      </c>
      <c r="U548" s="6">
        <v>6</v>
      </c>
      <c r="V548" s="26">
        <f t="shared" si="35"/>
        <v>2.2739331463654969E-4</v>
      </c>
      <c r="W548" s="26">
        <f>SUM($V$2:V547)</f>
        <v>0.95156522398241294</v>
      </c>
      <c r="X548" s="24">
        <v>0</v>
      </c>
    </row>
    <row r="549" spans="7:24">
      <c r="G549" s="6" t="s">
        <v>34</v>
      </c>
      <c r="H549" s="6" t="s">
        <v>53</v>
      </c>
      <c r="I549" s="6">
        <v>5</v>
      </c>
      <c r="K549" t="str" cm="1">
        <f t="array" ref="K549:L549">_xlfn._xlws.SORT(G549:H549,,1,TRUE)</f>
        <v>MI</v>
      </c>
      <c r="L549" t="str">
        <v>NV</v>
      </c>
      <c r="M549">
        <f t="shared" si="32"/>
        <v>5</v>
      </c>
      <c r="N549" t="str">
        <f t="shared" si="33"/>
        <v>MINV</v>
      </c>
      <c r="O549">
        <f t="shared" si="34"/>
        <v>7</v>
      </c>
      <c r="S549" s="6" t="s">
        <v>52</v>
      </c>
      <c r="T549" s="6" t="s">
        <v>41</v>
      </c>
      <c r="U549" s="6">
        <v>6</v>
      </c>
      <c r="V549" s="26">
        <f t="shared" si="35"/>
        <v>2.2739331463654969E-4</v>
      </c>
      <c r="W549" s="26">
        <f>SUM($V$2:V548)</f>
        <v>0.95179261729704945</v>
      </c>
      <c r="X549" s="24">
        <v>0</v>
      </c>
    </row>
    <row r="550" spans="7:24">
      <c r="G550" s="6" t="s">
        <v>69</v>
      </c>
      <c r="H550" s="6" t="s">
        <v>52</v>
      </c>
      <c r="I550" s="6">
        <v>5</v>
      </c>
      <c r="K550" t="str" cm="1">
        <f t="array" ref="K550:L550">_xlfn._xlws.SORT(G550:H550,,1,TRUE)</f>
        <v>CT</v>
      </c>
      <c r="L550" t="str">
        <v>ME</v>
      </c>
      <c r="M550">
        <f t="shared" si="32"/>
        <v>5</v>
      </c>
      <c r="N550" t="str">
        <f t="shared" si="33"/>
        <v>CTME</v>
      </c>
      <c r="O550">
        <f t="shared" si="34"/>
        <v>9</v>
      </c>
      <c r="S550" s="6" t="s">
        <v>38</v>
      </c>
      <c r="T550" s="6" t="s">
        <v>59</v>
      </c>
      <c r="U550" s="6">
        <v>6</v>
      </c>
      <c r="V550" s="26">
        <f t="shared" si="35"/>
        <v>2.2739331463654969E-4</v>
      </c>
      <c r="W550" s="26">
        <f>SUM($V$2:V549)</f>
        <v>0.95202001061168595</v>
      </c>
      <c r="X550" s="24">
        <v>0</v>
      </c>
    </row>
    <row r="551" spans="7:24">
      <c r="G551" s="6" t="s">
        <v>35</v>
      </c>
      <c r="H551" s="6" t="s">
        <v>67</v>
      </c>
      <c r="I551" s="6">
        <v>5</v>
      </c>
      <c r="K551" t="str" cm="1">
        <f t="array" ref="K551:L551">_xlfn._xlws.SORT(G551:H551,,1,TRUE)</f>
        <v>CA</v>
      </c>
      <c r="L551" t="str">
        <v>WV</v>
      </c>
      <c r="M551">
        <f t="shared" si="32"/>
        <v>5</v>
      </c>
      <c r="N551" t="str">
        <f t="shared" si="33"/>
        <v>CAWV</v>
      </c>
      <c r="O551">
        <f t="shared" si="34"/>
        <v>6</v>
      </c>
      <c r="S551" s="6" t="s">
        <v>39</v>
      </c>
      <c r="T551" s="6" t="s">
        <v>44</v>
      </c>
      <c r="U551" s="6">
        <v>6</v>
      </c>
      <c r="V551" s="26">
        <f t="shared" si="35"/>
        <v>2.2739331463654969E-4</v>
      </c>
      <c r="W551" s="26">
        <f>SUM($V$2:V550)</f>
        <v>0.95224740392632246</v>
      </c>
      <c r="X551" s="24">
        <v>0</v>
      </c>
    </row>
    <row r="552" spans="7:24">
      <c r="G552" s="6" t="s">
        <v>44</v>
      </c>
      <c r="H552" s="6" t="s">
        <v>68</v>
      </c>
      <c r="I552" s="6">
        <v>5</v>
      </c>
      <c r="K552" t="str" cm="1">
        <f t="array" ref="K552:L552">_xlfn._xlws.SORT(G552:H552,,1,TRUE)</f>
        <v>KS</v>
      </c>
      <c r="L552" t="str">
        <v>TN</v>
      </c>
      <c r="M552">
        <f t="shared" si="32"/>
        <v>5</v>
      </c>
      <c r="N552" t="str">
        <f t="shared" si="33"/>
        <v>KSTN</v>
      </c>
      <c r="O552">
        <f t="shared" si="34"/>
        <v>7</v>
      </c>
      <c r="S552" s="6" t="s">
        <v>45</v>
      </c>
      <c r="T552" s="6" t="s">
        <v>43</v>
      </c>
      <c r="U552" s="6">
        <v>6</v>
      </c>
      <c r="V552" s="26">
        <f t="shared" si="35"/>
        <v>2.2739331463654969E-4</v>
      </c>
      <c r="W552" s="26">
        <f>SUM($V$2:V551)</f>
        <v>0.95247479724095896</v>
      </c>
      <c r="X552" s="24">
        <v>0</v>
      </c>
    </row>
    <row r="553" spans="7:24">
      <c r="G553" s="6" t="s">
        <v>72</v>
      </c>
      <c r="H553" s="6" t="s">
        <v>49</v>
      </c>
      <c r="I553" s="6">
        <v>5</v>
      </c>
      <c r="K553" t="str" cm="1">
        <f t="array" ref="K553:L553">_xlfn._xlws.SORT(G553:H553,,1,TRUE)</f>
        <v>AZ</v>
      </c>
      <c r="L553" t="str">
        <v>IA</v>
      </c>
      <c r="M553">
        <f t="shared" si="32"/>
        <v>5</v>
      </c>
      <c r="N553" t="str">
        <f t="shared" si="33"/>
        <v>AZIA</v>
      </c>
      <c r="O553">
        <f t="shared" si="34"/>
        <v>6</v>
      </c>
      <c r="S553" s="6" t="s">
        <v>81</v>
      </c>
      <c r="T553" s="6" t="s">
        <v>63</v>
      </c>
      <c r="U553" s="6">
        <v>6</v>
      </c>
      <c r="V553" s="26">
        <f t="shared" si="35"/>
        <v>2.2739331463654969E-4</v>
      </c>
      <c r="W553" s="26">
        <f>SUM($V$2:V552)</f>
        <v>0.95270219055559546</v>
      </c>
      <c r="X553" s="24">
        <v>0</v>
      </c>
    </row>
    <row r="554" spans="7:24">
      <c r="G554" s="6" t="s">
        <v>81</v>
      </c>
      <c r="H554" s="6" t="s">
        <v>68</v>
      </c>
      <c r="I554" s="6">
        <v>5</v>
      </c>
      <c r="K554" t="str" cm="1">
        <f t="array" ref="K554:L554">_xlfn._xlws.SORT(G554:H554,,1,TRUE)</f>
        <v>HI</v>
      </c>
      <c r="L554" t="str">
        <v>TN</v>
      </c>
      <c r="M554">
        <f t="shared" si="32"/>
        <v>5</v>
      </c>
      <c r="N554" t="str">
        <f t="shared" si="33"/>
        <v>HITN</v>
      </c>
      <c r="O554">
        <f t="shared" si="34"/>
        <v>15</v>
      </c>
      <c r="S554" s="6" t="s">
        <v>81</v>
      </c>
      <c r="T554" s="6" t="s">
        <v>65</v>
      </c>
      <c r="U554" s="6">
        <v>6</v>
      </c>
      <c r="V554" s="26">
        <f t="shared" si="35"/>
        <v>2.2739331463654969E-4</v>
      </c>
      <c r="W554" s="26">
        <f>SUM($V$2:V553)</f>
        <v>0.95292958387023197</v>
      </c>
      <c r="X554" s="24">
        <v>0</v>
      </c>
    </row>
    <row r="555" spans="7:24">
      <c r="G555" s="6" t="s">
        <v>40</v>
      </c>
      <c r="H555" s="6" t="s">
        <v>79</v>
      </c>
      <c r="I555" s="6">
        <v>5</v>
      </c>
      <c r="K555" t="str" cm="1">
        <f t="array" ref="K555:L555">_xlfn._xlws.SORT(G555:H555,,1,TRUE)</f>
        <v>NC</v>
      </c>
      <c r="L555" t="str">
        <v>ND</v>
      </c>
      <c r="M555">
        <f t="shared" si="32"/>
        <v>5</v>
      </c>
      <c r="N555" t="str">
        <f t="shared" si="33"/>
        <v>NCND</v>
      </c>
      <c r="O555">
        <f t="shared" si="34"/>
        <v>8</v>
      </c>
      <c r="S555" s="6" t="s">
        <v>81</v>
      </c>
      <c r="T555" s="6" t="s">
        <v>41</v>
      </c>
      <c r="U555" s="6">
        <v>6</v>
      </c>
      <c r="V555" s="26">
        <f t="shared" si="35"/>
        <v>2.2739331463654969E-4</v>
      </c>
      <c r="W555" s="26">
        <f>SUM($V$2:V554)</f>
        <v>0.95315697718486847</v>
      </c>
      <c r="X555" s="24">
        <v>0</v>
      </c>
    </row>
    <row r="556" spans="7:24">
      <c r="G556" s="6" t="s">
        <v>75</v>
      </c>
      <c r="H556" s="6" t="s">
        <v>45</v>
      </c>
      <c r="I556" s="6">
        <v>5</v>
      </c>
      <c r="K556" t="str" cm="1">
        <f t="array" ref="K556:L556">_xlfn._xlws.SORT(G556:H556,,1,TRUE)</f>
        <v>AK</v>
      </c>
      <c r="L556" t="str">
        <v>GA</v>
      </c>
      <c r="M556">
        <f t="shared" si="32"/>
        <v>5</v>
      </c>
      <c r="N556" t="str">
        <f t="shared" si="33"/>
        <v>AKGA</v>
      </c>
      <c r="O556">
        <f t="shared" si="34"/>
        <v>7</v>
      </c>
      <c r="S556" s="6" t="s">
        <v>72</v>
      </c>
      <c r="T556" s="6" t="s">
        <v>36</v>
      </c>
      <c r="U556" s="6">
        <v>6</v>
      </c>
      <c r="V556" s="26">
        <f t="shared" si="35"/>
        <v>2.2739331463654969E-4</v>
      </c>
      <c r="W556" s="26">
        <f>SUM($V$2:V555)</f>
        <v>0.95338437049950497</v>
      </c>
      <c r="X556" s="24">
        <v>0</v>
      </c>
    </row>
    <row r="557" spans="7:24">
      <c r="G557" s="6" t="s">
        <v>66</v>
      </c>
      <c r="H557" s="6" t="s">
        <v>43</v>
      </c>
      <c r="I557" s="6">
        <v>5</v>
      </c>
      <c r="K557" t="str" cm="1">
        <f t="array" ref="K557:L557">_xlfn._xlws.SORT(G557:H557,,1,TRUE)</f>
        <v>MO</v>
      </c>
      <c r="L557" t="str">
        <v>MS</v>
      </c>
      <c r="M557">
        <f t="shared" si="32"/>
        <v>5</v>
      </c>
      <c r="N557" t="str">
        <f t="shared" si="33"/>
        <v>MOMS</v>
      </c>
      <c r="O557">
        <f t="shared" si="34"/>
        <v>10</v>
      </c>
      <c r="S557" s="6" t="s">
        <v>71</v>
      </c>
      <c r="T557" s="6" t="s">
        <v>58</v>
      </c>
      <c r="U557" s="6">
        <v>6</v>
      </c>
      <c r="V557" s="26">
        <f t="shared" si="35"/>
        <v>2.2739331463654969E-4</v>
      </c>
      <c r="W557" s="26">
        <f>SUM($V$2:V556)</f>
        <v>0.95361176381414148</v>
      </c>
      <c r="X557" s="24">
        <v>0</v>
      </c>
    </row>
    <row r="558" spans="7:24">
      <c r="G558" s="6" t="s">
        <v>34</v>
      </c>
      <c r="H558" s="6" t="s">
        <v>63</v>
      </c>
      <c r="I558" s="6">
        <v>10</v>
      </c>
      <c r="K558" t="str" cm="1">
        <f t="array" ref="K558:L558">_xlfn._xlws.SORT(G558:H558,,1,TRUE)</f>
        <v>NV</v>
      </c>
      <c r="L558" t="str">
        <v>OR</v>
      </c>
      <c r="M558">
        <f t="shared" si="32"/>
        <v>10</v>
      </c>
      <c r="N558" t="str">
        <f t="shared" si="33"/>
        <v>NVOR</v>
      </c>
      <c r="O558">
        <f t="shared" si="34"/>
        <v>14</v>
      </c>
      <c r="S558" s="6" t="s">
        <v>50</v>
      </c>
      <c r="T558" s="6" t="s">
        <v>74</v>
      </c>
      <c r="U558" s="6">
        <v>6</v>
      </c>
      <c r="V558" s="26">
        <f t="shared" si="35"/>
        <v>2.2739331463654969E-4</v>
      </c>
      <c r="W558" s="26">
        <f>SUM($V$2:V557)</f>
        <v>0.95383915712877798</v>
      </c>
      <c r="X558" s="24">
        <v>0</v>
      </c>
    </row>
    <row r="559" spans="7:24">
      <c r="G559" s="6" t="s">
        <v>40</v>
      </c>
      <c r="H559" s="6" t="s">
        <v>81</v>
      </c>
      <c r="I559" s="6">
        <v>5</v>
      </c>
      <c r="K559" t="str" cm="1">
        <f t="array" ref="K559:L559">_xlfn._xlws.SORT(G559:H559,,1,TRUE)</f>
        <v>HI</v>
      </c>
      <c r="L559" t="str">
        <v>NC</v>
      </c>
      <c r="M559">
        <f t="shared" si="32"/>
        <v>5</v>
      </c>
      <c r="N559" t="str">
        <f t="shared" si="33"/>
        <v>HINC</v>
      </c>
      <c r="O559">
        <f t="shared" si="34"/>
        <v>8</v>
      </c>
      <c r="S559" s="6" t="s">
        <v>57</v>
      </c>
      <c r="T559" s="6" t="s">
        <v>59</v>
      </c>
      <c r="U559" s="6">
        <v>6</v>
      </c>
      <c r="V559" s="26">
        <f t="shared" si="35"/>
        <v>2.2739331463654969E-4</v>
      </c>
      <c r="W559" s="26">
        <f>SUM($V$2:V558)</f>
        <v>0.95406655044341449</v>
      </c>
      <c r="X559" s="24">
        <v>0</v>
      </c>
    </row>
    <row r="560" spans="7:24">
      <c r="G560" s="6" t="s">
        <v>47</v>
      </c>
      <c r="H560" s="6" t="s">
        <v>72</v>
      </c>
      <c r="I560" s="6">
        <v>4</v>
      </c>
      <c r="K560" t="str" cm="1">
        <f t="array" ref="K560:L560">_xlfn._xlws.SORT(G560:H560,,1,TRUE)</f>
        <v>IA</v>
      </c>
      <c r="L560" t="str">
        <v>MA</v>
      </c>
      <c r="M560">
        <f t="shared" si="32"/>
        <v>4</v>
      </c>
      <c r="N560" t="str">
        <f t="shared" si="33"/>
        <v>IAMA</v>
      </c>
      <c r="O560">
        <f t="shared" si="34"/>
        <v>5</v>
      </c>
      <c r="S560" s="6" t="s">
        <v>61</v>
      </c>
      <c r="T560" s="6" t="s">
        <v>70</v>
      </c>
      <c r="U560" s="6">
        <v>6</v>
      </c>
      <c r="V560" s="26">
        <f t="shared" si="35"/>
        <v>2.2739331463654969E-4</v>
      </c>
      <c r="W560" s="26">
        <f>SUM($V$2:V559)</f>
        <v>0.95429394375805099</v>
      </c>
      <c r="X560" s="24">
        <v>0</v>
      </c>
    </row>
    <row r="561" spans="7:24">
      <c r="G561" s="6" t="s">
        <v>63</v>
      </c>
      <c r="H561" s="6" t="s">
        <v>32</v>
      </c>
      <c r="I561" s="6">
        <v>4</v>
      </c>
      <c r="K561" t="str" cm="1">
        <f t="array" ref="K561:L561">_xlfn._xlws.SORT(G561:H561,,1,TRUE)</f>
        <v>NJ</v>
      </c>
      <c r="L561" t="str">
        <v>OR</v>
      </c>
      <c r="M561">
        <f t="shared" si="32"/>
        <v>4</v>
      </c>
      <c r="N561" t="str">
        <f t="shared" si="33"/>
        <v>NJOR</v>
      </c>
      <c r="O561">
        <f t="shared" si="34"/>
        <v>9</v>
      </c>
      <c r="S561" s="6" t="s">
        <v>37</v>
      </c>
      <c r="T561" s="6" t="s">
        <v>63</v>
      </c>
      <c r="U561" s="6">
        <v>6</v>
      </c>
      <c r="V561" s="26">
        <f t="shared" si="35"/>
        <v>2.2739331463654969E-4</v>
      </c>
      <c r="W561" s="26">
        <f>SUM($V$2:V560)</f>
        <v>0.95452133707268749</v>
      </c>
      <c r="X561" s="24">
        <v>0</v>
      </c>
    </row>
    <row r="562" spans="7:24">
      <c r="G562" s="6" t="s">
        <v>59</v>
      </c>
      <c r="H562" s="6" t="s">
        <v>68</v>
      </c>
      <c r="I562" s="6">
        <v>4</v>
      </c>
      <c r="K562" t="str" cm="1">
        <f t="array" ref="K562:L562">_xlfn._xlws.SORT(G562:H562,,1,TRUE)</f>
        <v>MN</v>
      </c>
      <c r="L562" t="str">
        <v>TN</v>
      </c>
      <c r="M562">
        <f t="shared" si="32"/>
        <v>4</v>
      </c>
      <c r="N562" t="str">
        <f t="shared" si="33"/>
        <v>MNTN</v>
      </c>
      <c r="O562">
        <f t="shared" si="34"/>
        <v>9</v>
      </c>
      <c r="S562" s="6" t="s">
        <v>69</v>
      </c>
      <c r="T562" s="6" t="s">
        <v>40</v>
      </c>
      <c r="U562" s="6">
        <v>6</v>
      </c>
      <c r="V562" s="26">
        <f t="shared" si="35"/>
        <v>2.2739331463654969E-4</v>
      </c>
      <c r="W562" s="26">
        <f>SUM($V$2:V561)</f>
        <v>0.954748730387324</v>
      </c>
      <c r="X562" s="24">
        <v>0</v>
      </c>
    </row>
    <row r="563" spans="7:24">
      <c r="G563" s="6" t="s">
        <v>50</v>
      </c>
      <c r="H563" s="6" t="s">
        <v>64</v>
      </c>
      <c r="I563" s="6">
        <v>4</v>
      </c>
      <c r="K563" t="str" cm="1">
        <f t="array" ref="K563:L563">_xlfn._xlws.SORT(G563:H563,,1,TRUE)</f>
        <v>IL</v>
      </c>
      <c r="L563" t="str">
        <v>WA</v>
      </c>
      <c r="M563">
        <f t="shared" si="32"/>
        <v>4</v>
      </c>
      <c r="N563" t="str">
        <f t="shared" si="33"/>
        <v>ILWA</v>
      </c>
      <c r="O563">
        <f t="shared" si="34"/>
        <v>8</v>
      </c>
      <c r="S563" s="6" t="s">
        <v>53</v>
      </c>
      <c r="T563" s="6" t="s">
        <v>66</v>
      </c>
      <c r="U563" s="6">
        <v>6</v>
      </c>
      <c r="V563" s="26">
        <f t="shared" si="35"/>
        <v>2.2739331463654969E-4</v>
      </c>
      <c r="W563" s="26">
        <f>SUM($V$2:V562)</f>
        <v>0.9549761237019605</v>
      </c>
      <c r="X563" s="24">
        <v>0</v>
      </c>
    </row>
    <row r="564" spans="7:24">
      <c r="G564" s="6" t="s">
        <v>63</v>
      </c>
      <c r="H564" s="6" t="s">
        <v>71</v>
      </c>
      <c r="I564" s="6">
        <v>10</v>
      </c>
      <c r="K564" t="str" cm="1">
        <f t="array" ref="K564:L564">_xlfn._xlws.SORT(G564:H564,,1,TRUE)</f>
        <v>ID</v>
      </c>
      <c r="L564" t="str">
        <v>OR</v>
      </c>
      <c r="M564">
        <f t="shared" si="32"/>
        <v>10</v>
      </c>
      <c r="N564" t="str">
        <f t="shared" si="33"/>
        <v>IDOR</v>
      </c>
      <c r="O564">
        <f t="shared" si="34"/>
        <v>21</v>
      </c>
      <c r="S564" s="6" t="s">
        <v>59</v>
      </c>
      <c r="T564" s="6" t="s">
        <v>67</v>
      </c>
      <c r="U564" s="6">
        <v>6</v>
      </c>
      <c r="V564" s="26">
        <f t="shared" si="35"/>
        <v>2.2739331463654969E-4</v>
      </c>
      <c r="W564" s="26">
        <f>SUM($V$2:V563)</f>
        <v>0.955203517016597</v>
      </c>
      <c r="X564" s="24">
        <v>0</v>
      </c>
    </row>
    <row r="565" spans="7:24">
      <c r="G565" s="6" t="s">
        <v>62</v>
      </c>
      <c r="H565" s="6" t="s">
        <v>70</v>
      </c>
      <c r="I565" s="6">
        <v>10</v>
      </c>
      <c r="K565" t="str" cm="1">
        <f t="array" ref="K565:L565">_xlfn._xlws.SORT(G565:H565,,1,TRUE)</f>
        <v>CO</v>
      </c>
      <c r="L565" t="str">
        <v>OK</v>
      </c>
      <c r="M565">
        <f t="shared" si="32"/>
        <v>10</v>
      </c>
      <c r="N565" t="str">
        <f t="shared" si="33"/>
        <v>COOK</v>
      </c>
      <c r="O565">
        <f t="shared" si="34"/>
        <v>16</v>
      </c>
      <c r="S565" s="6" t="s">
        <v>59</v>
      </c>
      <c r="T565" s="6" t="s">
        <v>65</v>
      </c>
      <c r="U565" s="6">
        <v>6</v>
      </c>
      <c r="V565" s="26">
        <f t="shared" si="35"/>
        <v>2.2739331463654969E-4</v>
      </c>
      <c r="W565" s="26">
        <f>SUM($V$2:V564)</f>
        <v>0.95543091033123351</v>
      </c>
      <c r="X565" s="24">
        <v>0</v>
      </c>
    </row>
    <row r="566" spans="7:24">
      <c r="G566" s="6" t="s">
        <v>57</v>
      </c>
      <c r="H566" s="6" t="s">
        <v>45</v>
      </c>
      <c r="I566" s="6">
        <v>4</v>
      </c>
      <c r="K566" t="str" cm="1">
        <f t="array" ref="K566:L566">_xlfn._xlws.SORT(G566:H566,,1,TRUE)</f>
        <v>GA</v>
      </c>
      <c r="L566" t="str">
        <v>IN</v>
      </c>
      <c r="M566">
        <f t="shared" si="32"/>
        <v>4</v>
      </c>
      <c r="N566" t="str">
        <f t="shared" si="33"/>
        <v>GAIN</v>
      </c>
      <c r="O566">
        <f t="shared" si="34"/>
        <v>7</v>
      </c>
      <c r="S566" s="6" t="s">
        <v>43</v>
      </c>
      <c r="T566" s="6" t="s">
        <v>41</v>
      </c>
      <c r="U566" s="6">
        <v>6</v>
      </c>
      <c r="V566" s="26">
        <f t="shared" si="35"/>
        <v>2.2739331463654969E-4</v>
      </c>
      <c r="W566" s="26">
        <f>SUM($V$2:V565)</f>
        <v>0.95565830364587001</v>
      </c>
      <c r="X566" s="24">
        <v>0</v>
      </c>
    </row>
    <row r="567" spans="7:24">
      <c r="G567" s="6" t="s">
        <v>60</v>
      </c>
      <c r="H567" s="6" t="s">
        <v>79</v>
      </c>
      <c r="I567" s="6">
        <v>3</v>
      </c>
      <c r="K567" t="str" cm="1">
        <f t="array" ref="K567:L567">_xlfn._xlws.SORT(G567:H567,,1,TRUE)</f>
        <v>ND</v>
      </c>
      <c r="L567" t="str">
        <v>WI</v>
      </c>
      <c r="M567">
        <f t="shared" si="32"/>
        <v>3</v>
      </c>
      <c r="N567" t="str">
        <f t="shared" si="33"/>
        <v>NDWI</v>
      </c>
      <c r="O567">
        <f t="shared" si="34"/>
        <v>4</v>
      </c>
      <c r="S567" s="6" t="s">
        <v>43</v>
      </c>
      <c r="T567" s="6" t="s">
        <v>74</v>
      </c>
      <c r="U567" s="6">
        <v>6</v>
      </c>
      <c r="V567" s="26">
        <f t="shared" si="35"/>
        <v>2.2739331463654969E-4</v>
      </c>
      <c r="W567" s="26">
        <f>SUM($V$2:V566)</f>
        <v>0.95588569696050651</v>
      </c>
      <c r="X567" s="24">
        <v>1</v>
      </c>
    </row>
    <row r="568" spans="7:24">
      <c r="G568" s="6" t="s">
        <v>76</v>
      </c>
      <c r="H568" s="6" t="s">
        <v>68</v>
      </c>
      <c r="I568" s="6">
        <v>3</v>
      </c>
      <c r="K568" t="str" cm="1">
        <f t="array" ref="K568:L568">_xlfn._xlws.SORT(G568:H568,,1,TRUE)</f>
        <v>SD</v>
      </c>
      <c r="L568" t="str">
        <v>TN</v>
      </c>
      <c r="M568">
        <f t="shared" si="32"/>
        <v>3</v>
      </c>
      <c r="N568" t="str">
        <f t="shared" si="33"/>
        <v>SDTN</v>
      </c>
      <c r="O568">
        <f t="shared" si="34"/>
        <v>7</v>
      </c>
      <c r="S568" s="6" t="s">
        <v>66</v>
      </c>
      <c r="T568" s="6" t="s">
        <v>33</v>
      </c>
      <c r="U568" s="6">
        <v>6</v>
      </c>
      <c r="V568" s="26">
        <f t="shared" si="35"/>
        <v>2.2739331463654969E-4</v>
      </c>
      <c r="W568" s="26">
        <f>SUM($V$2:V567)</f>
        <v>0.95611309027514302</v>
      </c>
      <c r="X568" s="24">
        <v>0</v>
      </c>
    </row>
    <row r="569" spans="7:24">
      <c r="G569" s="6" t="s">
        <v>42</v>
      </c>
      <c r="H569" s="6" t="s">
        <v>54</v>
      </c>
      <c r="I569" s="6">
        <v>39</v>
      </c>
      <c r="K569" t="str" cm="1">
        <f t="array" ref="K569:L569">_xlfn._xlws.SORT(G569:H569,,1,TRUE)</f>
        <v>OH</v>
      </c>
      <c r="L569" t="str">
        <v>TX</v>
      </c>
      <c r="M569">
        <f t="shared" si="32"/>
        <v>39</v>
      </c>
      <c r="N569" t="str">
        <f t="shared" si="33"/>
        <v>OHTX</v>
      </c>
      <c r="O569">
        <f t="shared" si="34"/>
        <v>62</v>
      </c>
      <c r="S569" s="6" t="s">
        <v>77</v>
      </c>
      <c r="T569" s="6" t="s">
        <v>60</v>
      </c>
      <c r="U569" s="6">
        <v>6</v>
      </c>
      <c r="V569" s="26">
        <f t="shared" si="35"/>
        <v>2.2739331463654969E-4</v>
      </c>
      <c r="W569" s="26">
        <f>SUM($V$2:V568)</f>
        <v>0.95634048358977952</v>
      </c>
      <c r="X569" s="24">
        <v>0</v>
      </c>
    </row>
    <row r="570" spans="7:24">
      <c r="G570" s="6" t="s">
        <v>47</v>
      </c>
      <c r="H570" s="6" t="s">
        <v>45</v>
      </c>
      <c r="I570" s="6">
        <v>24</v>
      </c>
      <c r="K570" t="str" cm="1">
        <f t="array" ref="K570:L570">_xlfn._xlws.SORT(G570:H570,,1,TRUE)</f>
        <v>GA</v>
      </c>
      <c r="L570" t="str">
        <v>MA</v>
      </c>
      <c r="M570">
        <f t="shared" si="32"/>
        <v>24</v>
      </c>
      <c r="N570" t="str">
        <f t="shared" si="33"/>
        <v>GAMA</v>
      </c>
      <c r="O570">
        <f t="shared" si="34"/>
        <v>42</v>
      </c>
      <c r="S570" s="6" t="s">
        <v>77</v>
      </c>
      <c r="T570" s="6" t="s">
        <v>63</v>
      </c>
      <c r="U570" s="6">
        <v>6</v>
      </c>
      <c r="V570" s="26">
        <f t="shared" si="35"/>
        <v>2.2739331463654969E-4</v>
      </c>
      <c r="W570" s="26">
        <f>SUM($V$2:V569)</f>
        <v>0.95656787690441603</v>
      </c>
      <c r="X570" s="24">
        <v>0</v>
      </c>
    </row>
    <row r="571" spans="7:24">
      <c r="G571" s="6" t="s">
        <v>60</v>
      </c>
      <c r="H571" s="6" t="s">
        <v>39</v>
      </c>
      <c r="I571" s="6">
        <v>23</v>
      </c>
      <c r="K571" t="str" cm="1">
        <f t="array" ref="K571:L571">_xlfn._xlws.SORT(G571:H571,,1,TRUE)</f>
        <v>FL</v>
      </c>
      <c r="L571" t="str">
        <v>WI</v>
      </c>
      <c r="M571">
        <f t="shared" si="32"/>
        <v>23</v>
      </c>
      <c r="N571" t="str">
        <f t="shared" si="33"/>
        <v>FLWI</v>
      </c>
      <c r="O571">
        <f t="shared" si="34"/>
        <v>52</v>
      </c>
      <c r="S571" s="6" t="s">
        <v>40</v>
      </c>
      <c r="T571" s="6" t="s">
        <v>65</v>
      </c>
      <c r="U571" s="6">
        <v>6</v>
      </c>
      <c r="V571" s="26">
        <f t="shared" si="35"/>
        <v>2.2739331463654969E-4</v>
      </c>
      <c r="W571" s="26">
        <f>SUM($V$2:V570)</f>
        <v>0.95679527021905253</v>
      </c>
      <c r="X571" s="24">
        <v>0</v>
      </c>
    </row>
    <row r="572" spans="7:24">
      <c r="G572" s="6" t="s">
        <v>35</v>
      </c>
      <c r="H572" s="6" t="s">
        <v>41</v>
      </c>
      <c r="I572" s="6">
        <v>23</v>
      </c>
      <c r="K572" t="str" cm="1">
        <f t="array" ref="K572:L572">_xlfn._xlws.SORT(G572:H572,,1,TRUE)</f>
        <v>CA</v>
      </c>
      <c r="L572" t="str">
        <v>SC</v>
      </c>
      <c r="M572">
        <f t="shared" si="32"/>
        <v>23</v>
      </c>
      <c r="N572" t="str">
        <f t="shared" si="33"/>
        <v>CASC</v>
      </c>
      <c r="O572">
        <f t="shared" si="34"/>
        <v>52</v>
      </c>
      <c r="S572" s="6" t="s">
        <v>74</v>
      </c>
      <c r="T572" s="6" t="s">
        <v>80</v>
      </c>
      <c r="U572" s="6">
        <v>6</v>
      </c>
      <c r="V572" s="26">
        <f t="shared" si="35"/>
        <v>2.2739331463654969E-4</v>
      </c>
      <c r="W572" s="26">
        <f>SUM($V$2:V571)</f>
        <v>0.95702266353368903</v>
      </c>
      <c r="X572" s="24">
        <v>1</v>
      </c>
    </row>
    <row r="573" spans="7:24">
      <c r="G573" s="6" t="s">
        <v>54</v>
      </c>
      <c r="H573" s="6" t="s">
        <v>40</v>
      </c>
      <c r="I573" s="6">
        <v>22</v>
      </c>
      <c r="K573" t="str" cm="1">
        <f t="array" ref="K573:L573">_xlfn._xlws.SORT(G573:H573,,1,TRUE)</f>
        <v>NC</v>
      </c>
      <c r="L573" t="str">
        <v>OH</v>
      </c>
      <c r="M573">
        <f t="shared" si="32"/>
        <v>22</v>
      </c>
      <c r="N573" t="str">
        <f t="shared" si="33"/>
        <v>NCOH</v>
      </c>
      <c r="O573">
        <f t="shared" si="34"/>
        <v>52</v>
      </c>
      <c r="S573" s="6" t="s">
        <v>32</v>
      </c>
      <c r="T573" s="6" t="s">
        <v>68</v>
      </c>
      <c r="U573" s="6">
        <v>6</v>
      </c>
      <c r="V573" s="26">
        <f t="shared" si="35"/>
        <v>2.2739331463654969E-4</v>
      </c>
      <c r="W573" s="26">
        <f>SUM($V$2:V572)</f>
        <v>0.95725005684832554</v>
      </c>
      <c r="X573" s="24">
        <v>0</v>
      </c>
    </row>
    <row r="574" spans="7:24">
      <c r="G574" s="6" t="s">
        <v>64</v>
      </c>
      <c r="H574" s="6" t="s">
        <v>47</v>
      </c>
      <c r="I574" s="6">
        <v>19</v>
      </c>
      <c r="K574" t="str" cm="1">
        <f t="array" ref="K574:L574">_xlfn._xlws.SORT(G574:H574,,1,TRUE)</f>
        <v>MA</v>
      </c>
      <c r="L574" t="str">
        <v>WA</v>
      </c>
      <c r="M574">
        <f t="shared" si="32"/>
        <v>19</v>
      </c>
      <c r="N574" t="str">
        <f t="shared" si="33"/>
        <v>MAWA</v>
      </c>
      <c r="O574">
        <f t="shared" si="34"/>
        <v>40</v>
      </c>
      <c r="S574" s="6" t="s">
        <v>32</v>
      </c>
      <c r="T574" s="6" t="s">
        <v>46</v>
      </c>
      <c r="U574" s="6">
        <v>6</v>
      </c>
      <c r="V574" s="26">
        <f t="shared" si="35"/>
        <v>2.2739331463654969E-4</v>
      </c>
      <c r="W574" s="26">
        <f>SUM($V$2:V573)</f>
        <v>0.95747745016296204</v>
      </c>
      <c r="X574" s="24">
        <v>0</v>
      </c>
    </row>
    <row r="575" spans="7:24">
      <c r="G575" s="6" t="s">
        <v>68</v>
      </c>
      <c r="H575" s="6" t="s">
        <v>41</v>
      </c>
      <c r="I575" s="6">
        <v>18</v>
      </c>
      <c r="K575" t="str" cm="1">
        <f t="array" ref="K575:L575">_xlfn._xlws.SORT(G575:H575,,1,TRUE)</f>
        <v>SC</v>
      </c>
      <c r="L575" t="str">
        <v>TN</v>
      </c>
      <c r="M575">
        <f t="shared" si="32"/>
        <v>18</v>
      </c>
      <c r="N575" t="str">
        <f t="shared" si="33"/>
        <v>SCTN</v>
      </c>
      <c r="O575">
        <f t="shared" si="34"/>
        <v>40</v>
      </c>
      <c r="S575" s="6" t="s">
        <v>32</v>
      </c>
      <c r="T575" s="6" t="s">
        <v>64</v>
      </c>
      <c r="U575" s="6">
        <v>6</v>
      </c>
      <c r="V575" s="26">
        <f t="shared" si="35"/>
        <v>2.2739331463654969E-4</v>
      </c>
      <c r="W575" s="26">
        <f>SUM($V$2:V574)</f>
        <v>0.95770484347759854</v>
      </c>
      <c r="X575" s="24">
        <v>0</v>
      </c>
    </row>
    <row r="576" spans="7:24">
      <c r="G576" s="6" t="s">
        <v>48</v>
      </c>
      <c r="H576" s="6" t="s">
        <v>46</v>
      </c>
      <c r="I576" s="6">
        <v>18</v>
      </c>
      <c r="K576" t="str" cm="1">
        <f t="array" ref="K576:L576">_xlfn._xlws.SORT(G576:H576,,1,TRUE)</f>
        <v>NH</v>
      </c>
      <c r="L576" t="str">
        <v>RI</v>
      </c>
      <c r="M576">
        <f t="shared" si="32"/>
        <v>18</v>
      </c>
      <c r="N576" t="str">
        <f t="shared" si="33"/>
        <v>NHRI</v>
      </c>
      <c r="O576">
        <f t="shared" si="34"/>
        <v>37</v>
      </c>
      <c r="S576" s="6" t="s">
        <v>78</v>
      </c>
      <c r="T576" s="6" t="s">
        <v>80</v>
      </c>
      <c r="U576" s="6">
        <v>6</v>
      </c>
      <c r="V576" s="26">
        <f t="shared" si="35"/>
        <v>2.2739331463654969E-4</v>
      </c>
      <c r="W576" s="26">
        <f>SUM($V$2:V575)</f>
        <v>0.95793223679223505</v>
      </c>
      <c r="X576" s="24">
        <v>0</v>
      </c>
    </row>
    <row r="577" spans="7:24">
      <c r="G577" s="6" t="s">
        <v>59</v>
      </c>
      <c r="H577" s="6" t="s">
        <v>36</v>
      </c>
      <c r="I577" s="6">
        <v>18</v>
      </c>
      <c r="K577" t="str" cm="1">
        <f t="array" ref="K577:L577">_xlfn._xlws.SORT(G577:H577,,1,TRUE)</f>
        <v>MN</v>
      </c>
      <c r="L577" t="str">
        <v>VA</v>
      </c>
      <c r="M577">
        <f t="shared" si="32"/>
        <v>18</v>
      </c>
      <c r="N577" t="str">
        <f t="shared" si="33"/>
        <v>MNVA</v>
      </c>
      <c r="O577">
        <f t="shared" si="34"/>
        <v>34</v>
      </c>
      <c r="S577" s="6" t="s">
        <v>34</v>
      </c>
      <c r="T577" s="6" t="s">
        <v>54</v>
      </c>
      <c r="U577" s="6">
        <v>6</v>
      </c>
      <c r="V577" s="26">
        <f t="shared" si="35"/>
        <v>2.2739331463654969E-4</v>
      </c>
      <c r="W577" s="26">
        <f>SUM($V$2:V576)</f>
        <v>0.95815963010687155</v>
      </c>
      <c r="X577" s="24">
        <v>0</v>
      </c>
    </row>
    <row r="578" spans="7:24">
      <c r="G578" s="6" t="s">
        <v>33</v>
      </c>
      <c r="H578" s="6" t="s">
        <v>68</v>
      </c>
      <c r="I578" s="6">
        <v>18</v>
      </c>
      <c r="K578" t="str" cm="1">
        <f t="array" ref="K578:L578">_xlfn._xlws.SORT(G578:H578,,1,TRUE)</f>
        <v>PA</v>
      </c>
      <c r="L578" t="str">
        <v>TN</v>
      </c>
      <c r="M578">
        <f t="shared" si="32"/>
        <v>18</v>
      </c>
      <c r="N578" t="str">
        <f t="shared" si="33"/>
        <v>PATN</v>
      </c>
      <c r="O578">
        <f t="shared" si="34"/>
        <v>34</v>
      </c>
      <c r="S578" s="6" t="s">
        <v>31</v>
      </c>
      <c r="T578" s="6" t="s">
        <v>76</v>
      </c>
      <c r="U578" s="6">
        <v>6</v>
      </c>
      <c r="V578" s="26">
        <f t="shared" si="35"/>
        <v>2.2739331463654969E-4</v>
      </c>
      <c r="W578" s="26">
        <f>SUM($V$2:V577)</f>
        <v>0.95838702342150806</v>
      </c>
      <c r="X578" s="24">
        <v>0</v>
      </c>
    </row>
    <row r="579" spans="7:24">
      <c r="G579" s="6" t="s">
        <v>64</v>
      </c>
      <c r="H579" s="6" t="s">
        <v>40</v>
      </c>
      <c r="I579" s="6">
        <v>18</v>
      </c>
      <c r="K579" t="str" cm="1">
        <f t="array" ref="K579:L579">_xlfn._xlws.SORT(G579:H579,,1,TRUE)</f>
        <v>NC</v>
      </c>
      <c r="L579" t="str">
        <v>WA</v>
      </c>
      <c r="M579">
        <f t="shared" si="32"/>
        <v>18</v>
      </c>
      <c r="N579" t="str">
        <f t="shared" si="33"/>
        <v>NCWA</v>
      </c>
      <c r="O579">
        <f t="shared" si="34"/>
        <v>32</v>
      </c>
      <c r="S579" s="6" t="s">
        <v>41</v>
      </c>
      <c r="T579" s="6" t="s">
        <v>60</v>
      </c>
      <c r="U579" s="6">
        <v>6</v>
      </c>
      <c r="V579" s="26">
        <f t="shared" si="35"/>
        <v>2.2739331463654969E-4</v>
      </c>
      <c r="W579" s="26">
        <f>SUM($V$2:V578)</f>
        <v>0.95861441673614456</v>
      </c>
      <c r="X579" s="24">
        <v>0</v>
      </c>
    </row>
    <row r="580" spans="7:24">
      <c r="G580" s="6" t="s">
        <v>42</v>
      </c>
      <c r="H580" s="6" t="s">
        <v>43</v>
      </c>
      <c r="I580" s="6">
        <v>18</v>
      </c>
      <c r="K580" t="str" cm="1">
        <f t="array" ref="K580:L580">_xlfn._xlws.SORT(G580:H580,,1,TRUE)</f>
        <v>MO</v>
      </c>
      <c r="L580" t="str">
        <v>TX</v>
      </c>
      <c r="M580">
        <f t="shared" ref="M580:M643" si="36">I580</f>
        <v>18</v>
      </c>
      <c r="N580" t="str">
        <f t="shared" ref="N580:N643" si="37">K580&amp;L580</f>
        <v>MOTX</v>
      </c>
      <c r="O580">
        <f t="shared" ref="O580:O643" si="38">SUMIFS(M:M,N:N,N580)</f>
        <v>47</v>
      </c>
      <c r="S580" s="6" t="s">
        <v>68</v>
      </c>
      <c r="T580" s="6" t="s">
        <v>64</v>
      </c>
      <c r="U580" s="6">
        <v>6</v>
      </c>
      <c r="V580" s="26">
        <f t="shared" ref="V580:V643" si="39">U580/$U$1019</f>
        <v>2.2739331463654969E-4</v>
      </c>
      <c r="W580" s="26">
        <f>SUM($V$2:V579)</f>
        <v>0.95884181005078106</v>
      </c>
      <c r="X580" s="24">
        <v>0</v>
      </c>
    </row>
    <row r="581" spans="7:24">
      <c r="G581" s="6" t="s">
        <v>59</v>
      </c>
      <c r="H581" s="6" t="s">
        <v>53</v>
      </c>
      <c r="I581" s="6">
        <v>18</v>
      </c>
      <c r="K581" t="str" cm="1">
        <f t="array" ref="K581:L581">_xlfn._xlws.SORT(G581:H581,,1,TRUE)</f>
        <v>MI</v>
      </c>
      <c r="L581" t="str">
        <v>MN</v>
      </c>
      <c r="M581">
        <f t="shared" si="36"/>
        <v>18</v>
      </c>
      <c r="N581" t="str">
        <f t="shared" si="37"/>
        <v>MIMN</v>
      </c>
      <c r="O581">
        <f t="shared" si="38"/>
        <v>34</v>
      </c>
      <c r="S581" s="6" t="s">
        <v>56</v>
      </c>
      <c r="T581" s="6" t="s">
        <v>43</v>
      </c>
      <c r="U581" s="6">
        <v>5</v>
      </c>
      <c r="V581" s="26">
        <f t="shared" si="39"/>
        <v>1.8949442886379142E-4</v>
      </c>
      <c r="W581" s="26">
        <f>SUM($V$2:V580)</f>
        <v>0.95906920336541757</v>
      </c>
      <c r="X581" s="24">
        <v>0</v>
      </c>
    </row>
    <row r="582" spans="7:24">
      <c r="G582" s="6" t="s">
        <v>57</v>
      </c>
      <c r="H582" s="6" t="s">
        <v>47</v>
      </c>
      <c r="I582" s="6">
        <v>17</v>
      </c>
      <c r="K582" t="str" cm="1">
        <f t="array" ref="K582:L582">_xlfn._xlws.SORT(G582:H582,,1,TRUE)</f>
        <v>IN</v>
      </c>
      <c r="L582" t="str">
        <v>MA</v>
      </c>
      <c r="M582">
        <f t="shared" si="36"/>
        <v>17</v>
      </c>
      <c r="N582" t="str">
        <f t="shared" si="37"/>
        <v>INMA</v>
      </c>
      <c r="O582">
        <f t="shared" si="38"/>
        <v>26</v>
      </c>
      <c r="S582" s="6" t="s">
        <v>55</v>
      </c>
      <c r="T582" s="6" t="s">
        <v>62</v>
      </c>
      <c r="U582" s="6">
        <v>5</v>
      </c>
      <c r="V582" s="26">
        <f t="shared" si="39"/>
        <v>1.8949442886379142E-4</v>
      </c>
      <c r="W582" s="26">
        <f>SUM($V$2:V581)</f>
        <v>0.95925869779428141</v>
      </c>
      <c r="X582" s="24">
        <v>0</v>
      </c>
    </row>
    <row r="583" spans="7:24">
      <c r="G583" s="6" t="s">
        <v>33</v>
      </c>
      <c r="H583" s="6" t="s">
        <v>45</v>
      </c>
      <c r="I583" s="6">
        <v>17</v>
      </c>
      <c r="K583" t="str" cm="1">
        <f t="array" ref="K583:L583">_xlfn._xlws.SORT(G583:H583,,1,TRUE)</f>
        <v>GA</v>
      </c>
      <c r="L583" t="str">
        <v>PA</v>
      </c>
      <c r="M583">
        <f t="shared" si="36"/>
        <v>17</v>
      </c>
      <c r="N583" t="str">
        <f t="shared" si="37"/>
        <v>GAPA</v>
      </c>
      <c r="O583">
        <f t="shared" si="38"/>
        <v>38</v>
      </c>
      <c r="S583" s="6" t="s">
        <v>62</v>
      </c>
      <c r="T583" s="6" t="s">
        <v>48</v>
      </c>
      <c r="U583" s="6">
        <v>5</v>
      </c>
      <c r="V583" s="26">
        <f t="shared" si="39"/>
        <v>1.8949442886379142E-4</v>
      </c>
      <c r="W583" s="26">
        <f>SUM($V$2:V582)</f>
        <v>0.95944819222314526</v>
      </c>
      <c r="X583" s="24">
        <v>0</v>
      </c>
    </row>
    <row r="584" spans="7:24">
      <c r="G584" s="6" t="s">
        <v>54</v>
      </c>
      <c r="H584" s="6" t="s">
        <v>68</v>
      </c>
      <c r="I584" s="6">
        <v>17</v>
      </c>
      <c r="K584" t="str" cm="1">
        <f t="array" ref="K584:L584">_xlfn._xlws.SORT(G584:H584,,1,TRUE)</f>
        <v>OH</v>
      </c>
      <c r="L584" t="str">
        <v>TN</v>
      </c>
      <c r="M584">
        <f t="shared" si="36"/>
        <v>17</v>
      </c>
      <c r="N584" t="str">
        <f t="shared" si="37"/>
        <v>OHTN</v>
      </c>
      <c r="O584">
        <f t="shared" si="38"/>
        <v>32</v>
      </c>
      <c r="S584" s="6" t="s">
        <v>62</v>
      </c>
      <c r="T584" s="6" t="s">
        <v>79</v>
      </c>
      <c r="U584" s="6">
        <v>5</v>
      </c>
      <c r="V584" s="26">
        <f t="shared" si="39"/>
        <v>1.8949442886379142E-4</v>
      </c>
      <c r="W584" s="26">
        <f>SUM($V$2:V583)</f>
        <v>0.9596376866520091</v>
      </c>
      <c r="X584" s="24">
        <v>0</v>
      </c>
    </row>
    <row r="585" spans="7:24">
      <c r="G585" s="6" t="s">
        <v>42</v>
      </c>
      <c r="H585" s="6" t="s">
        <v>60</v>
      </c>
      <c r="I585" s="6">
        <v>16</v>
      </c>
      <c r="K585" t="str" cm="1">
        <f t="array" ref="K585:L585">_xlfn._xlws.SORT(G585:H585,,1,TRUE)</f>
        <v>TX</v>
      </c>
      <c r="L585" t="str">
        <v>WI</v>
      </c>
      <c r="M585">
        <f t="shared" si="36"/>
        <v>16</v>
      </c>
      <c r="N585" t="str">
        <f t="shared" si="37"/>
        <v>TXWI</v>
      </c>
      <c r="O585">
        <f t="shared" si="38"/>
        <v>39</v>
      </c>
      <c r="S585" s="6" t="s">
        <v>52</v>
      </c>
      <c r="T585" s="6" t="s">
        <v>48</v>
      </c>
      <c r="U585" s="6">
        <v>5</v>
      </c>
      <c r="V585" s="26">
        <f t="shared" si="39"/>
        <v>1.8949442886379142E-4</v>
      </c>
      <c r="W585" s="26">
        <f>SUM($V$2:V584)</f>
        <v>0.95982718108087295</v>
      </c>
      <c r="X585" s="24">
        <v>0</v>
      </c>
    </row>
    <row r="586" spans="7:24">
      <c r="G586" s="6" t="s">
        <v>68</v>
      </c>
      <c r="H586" s="6" t="s">
        <v>33</v>
      </c>
      <c r="I586" s="6">
        <v>16</v>
      </c>
      <c r="K586" t="str" cm="1">
        <f t="array" ref="K586:L586">_xlfn._xlws.SORT(G586:H586,,1,TRUE)</f>
        <v>PA</v>
      </c>
      <c r="L586" t="str">
        <v>TN</v>
      </c>
      <c r="M586">
        <f t="shared" si="36"/>
        <v>16</v>
      </c>
      <c r="N586" t="str">
        <f t="shared" si="37"/>
        <v>PATN</v>
      </c>
      <c r="O586">
        <f t="shared" si="38"/>
        <v>34</v>
      </c>
      <c r="S586" s="6" t="s">
        <v>38</v>
      </c>
      <c r="T586" s="6" t="s">
        <v>81</v>
      </c>
      <c r="U586" s="6">
        <v>5</v>
      </c>
      <c r="V586" s="26">
        <f t="shared" si="39"/>
        <v>1.8949442886379142E-4</v>
      </c>
      <c r="W586" s="26">
        <f>SUM($V$2:V585)</f>
        <v>0.96001667550973679</v>
      </c>
      <c r="X586" s="24">
        <v>0</v>
      </c>
    </row>
    <row r="587" spans="7:24">
      <c r="G587" s="6" t="s">
        <v>44</v>
      </c>
      <c r="H587" s="6" t="s">
        <v>40</v>
      </c>
      <c r="I587" s="6">
        <v>16</v>
      </c>
      <c r="K587" t="str" cm="1">
        <f t="array" ref="K587:L587">_xlfn._xlws.SORT(G587:H587,,1,TRUE)</f>
        <v>KS</v>
      </c>
      <c r="L587" t="str">
        <v>NC</v>
      </c>
      <c r="M587">
        <f t="shared" si="36"/>
        <v>16</v>
      </c>
      <c r="N587" t="str">
        <f t="shared" si="37"/>
        <v>KSNC</v>
      </c>
      <c r="O587">
        <f t="shared" si="38"/>
        <v>31</v>
      </c>
      <c r="S587" s="6" t="s">
        <v>51</v>
      </c>
      <c r="T587" s="6" t="s">
        <v>77</v>
      </c>
      <c r="U587" s="6">
        <v>5</v>
      </c>
      <c r="V587" s="26">
        <f t="shared" si="39"/>
        <v>1.8949442886379142E-4</v>
      </c>
      <c r="W587" s="26">
        <f>SUM($V$2:V586)</f>
        <v>0.96020616993860064</v>
      </c>
      <c r="X587" s="24">
        <v>0</v>
      </c>
    </row>
    <row r="588" spans="7:24">
      <c r="G588" s="6" t="s">
        <v>49</v>
      </c>
      <c r="H588" s="6" t="s">
        <v>64</v>
      </c>
      <c r="I588" s="6">
        <v>16</v>
      </c>
      <c r="K588" t="str" cm="1">
        <f t="array" ref="K588:L588">_xlfn._xlws.SORT(G588:H588,,1,TRUE)</f>
        <v>AZ</v>
      </c>
      <c r="L588" t="str">
        <v>WA</v>
      </c>
      <c r="M588">
        <f t="shared" si="36"/>
        <v>16</v>
      </c>
      <c r="N588" t="str">
        <f t="shared" si="37"/>
        <v>AZWA</v>
      </c>
      <c r="O588">
        <f t="shared" si="38"/>
        <v>35</v>
      </c>
      <c r="S588" s="6" t="s">
        <v>51</v>
      </c>
      <c r="T588" s="6" t="s">
        <v>47</v>
      </c>
      <c r="U588" s="6">
        <v>5</v>
      </c>
      <c r="V588" s="26">
        <f t="shared" si="39"/>
        <v>1.8949442886379142E-4</v>
      </c>
      <c r="W588" s="26">
        <f>SUM($V$2:V587)</f>
        <v>0.96039566436746449</v>
      </c>
      <c r="X588" s="24">
        <v>0</v>
      </c>
    </row>
    <row r="589" spans="7:24">
      <c r="G589" s="6" t="s">
        <v>49</v>
      </c>
      <c r="H589" s="6" t="s">
        <v>62</v>
      </c>
      <c r="I589" s="6">
        <v>10</v>
      </c>
      <c r="K589" t="str" cm="1">
        <f t="array" ref="K589:L589">_xlfn._xlws.SORT(G589:H589,,1,TRUE)</f>
        <v>AZ</v>
      </c>
      <c r="L589" t="str">
        <v>CO</v>
      </c>
      <c r="M589">
        <f t="shared" si="36"/>
        <v>10</v>
      </c>
      <c r="N589" t="str">
        <f t="shared" si="37"/>
        <v>AZCO</v>
      </c>
      <c r="O589">
        <f t="shared" si="38"/>
        <v>19</v>
      </c>
      <c r="S589" s="6" t="s">
        <v>51</v>
      </c>
      <c r="T589" s="6" t="s">
        <v>58</v>
      </c>
      <c r="U589" s="6">
        <v>5</v>
      </c>
      <c r="V589" s="26">
        <f t="shared" si="39"/>
        <v>1.8949442886379142E-4</v>
      </c>
      <c r="W589" s="26">
        <f>SUM($V$2:V588)</f>
        <v>0.96058515879632833</v>
      </c>
      <c r="X589" s="24">
        <v>0</v>
      </c>
    </row>
    <row r="590" spans="7:24">
      <c r="G590" s="6" t="s">
        <v>36</v>
      </c>
      <c r="H590" s="6" t="s">
        <v>59</v>
      </c>
      <c r="I590" s="6">
        <v>16</v>
      </c>
      <c r="K590" t="str" cm="1">
        <f t="array" ref="K590:L590">_xlfn._xlws.SORT(G590:H590,,1,TRUE)</f>
        <v>MN</v>
      </c>
      <c r="L590" t="str">
        <v>VA</v>
      </c>
      <c r="M590">
        <f t="shared" si="36"/>
        <v>16</v>
      </c>
      <c r="N590" t="str">
        <f t="shared" si="37"/>
        <v>MNVA</v>
      </c>
      <c r="O590">
        <f t="shared" si="38"/>
        <v>34</v>
      </c>
      <c r="S590" s="6" t="s">
        <v>39</v>
      </c>
      <c r="T590" s="6" t="s">
        <v>81</v>
      </c>
      <c r="U590" s="6">
        <v>5</v>
      </c>
      <c r="V590" s="26">
        <f t="shared" si="39"/>
        <v>1.8949442886379142E-4</v>
      </c>
      <c r="W590" s="26">
        <f>SUM($V$2:V589)</f>
        <v>0.96077465322519218</v>
      </c>
      <c r="X590" s="24">
        <v>0</v>
      </c>
    </row>
    <row r="591" spans="7:24">
      <c r="G591" s="6" t="s">
        <v>35</v>
      </c>
      <c r="H591" s="6" t="s">
        <v>55</v>
      </c>
      <c r="I591" s="6">
        <v>15</v>
      </c>
      <c r="K591" t="str" cm="1">
        <f t="array" ref="K591:L591">_xlfn._xlws.SORT(G591:H591,,1,TRUE)</f>
        <v>AR</v>
      </c>
      <c r="L591" t="str">
        <v>CA</v>
      </c>
      <c r="M591">
        <f t="shared" si="36"/>
        <v>15</v>
      </c>
      <c r="N591" t="str">
        <f t="shared" si="37"/>
        <v>ARCA</v>
      </c>
      <c r="O591">
        <f t="shared" si="38"/>
        <v>33</v>
      </c>
      <c r="S591" s="6" t="s">
        <v>45</v>
      </c>
      <c r="T591" s="6" t="s">
        <v>78</v>
      </c>
      <c r="U591" s="6">
        <v>5</v>
      </c>
      <c r="V591" s="26">
        <f t="shared" si="39"/>
        <v>1.8949442886379142E-4</v>
      </c>
      <c r="W591" s="26">
        <f>SUM($V$2:V590)</f>
        <v>0.96096414765405602</v>
      </c>
      <c r="X591" s="24">
        <v>0</v>
      </c>
    </row>
    <row r="592" spans="7:24">
      <c r="G592" s="6" t="s">
        <v>36</v>
      </c>
      <c r="H592" s="6" t="s">
        <v>64</v>
      </c>
      <c r="I592" s="6">
        <v>15</v>
      </c>
      <c r="K592" t="str" cm="1">
        <f t="array" ref="K592:L592">_xlfn._xlws.SORT(G592:H592,,1,TRUE)</f>
        <v>VA</v>
      </c>
      <c r="L592" t="str">
        <v>WA</v>
      </c>
      <c r="M592">
        <f t="shared" si="36"/>
        <v>15</v>
      </c>
      <c r="N592" t="str">
        <f t="shared" si="37"/>
        <v>VAWA</v>
      </c>
      <c r="O592">
        <f t="shared" si="38"/>
        <v>29</v>
      </c>
      <c r="S592" s="6" t="s">
        <v>45</v>
      </c>
      <c r="T592" s="6" t="s">
        <v>69</v>
      </c>
      <c r="U592" s="6">
        <v>5</v>
      </c>
      <c r="V592" s="26">
        <f t="shared" si="39"/>
        <v>1.8949442886379142E-4</v>
      </c>
      <c r="W592" s="26">
        <f>SUM($V$2:V591)</f>
        <v>0.96115364208291987</v>
      </c>
      <c r="X592" s="24">
        <v>0</v>
      </c>
    </row>
    <row r="593" spans="7:24">
      <c r="G593" s="6" t="s">
        <v>31</v>
      </c>
      <c r="H593" s="6" t="s">
        <v>53</v>
      </c>
      <c r="I593" s="6">
        <v>14</v>
      </c>
      <c r="K593" t="str" cm="1">
        <f t="array" ref="K593:L593">_xlfn._xlws.SORT(G593:H593,,1,TRUE)</f>
        <v>MI</v>
      </c>
      <c r="L593" t="str">
        <v>NY</v>
      </c>
      <c r="M593">
        <f t="shared" si="36"/>
        <v>14</v>
      </c>
      <c r="N593" t="str">
        <f t="shared" si="37"/>
        <v>MINY</v>
      </c>
      <c r="O593">
        <f t="shared" si="38"/>
        <v>43</v>
      </c>
      <c r="S593" s="6" t="s">
        <v>81</v>
      </c>
      <c r="T593" s="6" t="s">
        <v>59</v>
      </c>
      <c r="U593" s="6">
        <v>5</v>
      </c>
      <c r="V593" s="26">
        <f t="shared" si="39"/>
        <v>1.8949442886379142E-4</v>
      </c>
      <c r="W593" s="26">
        <f>SUM($V$2:V592)</f>
        <v>0.96134313651178371</v>
      </c>
      <c r="X593" s="24">
        <v>0</v>
      </c>
    </row>
    <row r="594" spans="7:24">
      <c r="G594" s="6" t="s">
        <v>68</v>
      </c>
      <c r="H594" s="6" t="s">
        <v>43</v>
      </c>
      <c r="I594" s="6">
        <v>9</v>
      </c>
      <c r="K594" t="str" cm="1">
        <f t="array" ref="K594:L594">_xlfn._xlws.SORT(G594:H594,,1,TRUE)</f>
        <v>MO</v>
      </c>
      <c r="L594" t="str">
        <v>TN</v>
      </c>
      <c r="M594">
        <f t="shared" si="36"/>
        <v>9</v>
      </c>
      <c r="N594" t="str">
        <f t="shared" si="37"/>
        <v>MOTN</v>
      </c>
      <c r="O594">
        <f t="shared" si="38"/>
        <v>23</v>
      </c>
      <c r="S594" s="6" t="s">
        <v>81</v>
      </c>
      <c r="T594" s="6" t="s">
        <v>47</v>
      </c>
      <c r="U594" s="6">
        <v>5</v>
      </c>
      <c r="V594" s="26">
        <f t="shared" si="39"/>
        <v>1.8949442886379142E-4</v>
      </c>
      <c r="W594" s="26">
        <f>SUM($V$2:V593)</f>
        <v>0.96153263094064756</v>
      </c>
      <c r="X594" s="24">
        <v>0</v>
      </c>
    </row>
    <row r="595" spans="7:24">
      <c r="G595" s="6" t="s">
        <v>31</v>
      </c>
      <c r="H595" s="6" t="s">
        <v>59</v>
      </c>
      <c r="I595" s="6">
        <v>14</v>
      </c>
      <c r="K595" t="str" cm="1">
        <f t="array" ref="K595:L595">_xlfn._xlws.SORT(G595:H595,,1,TRUE)</f>
        <v>MN</v>
      </c>
      <c r="L595" t="str">
        <v>NY</v>
      </c>
      <c r="M595">
        <f t="shared" si="36"/>
        <v>14</v>
      </c>
      <c r="N595" t="str">
        <f t="shared" si="37"/>
        <v>MNNY</v>
      </c>
      <c r="O595">
        <f t="shared" si="38"/>
        <v>26</v>
      </c>
      <c r="S595" s="6" t="s">
        <v>81</v>
      </c>
      <c r="T595" s="6" t="s">
        <v>54</v>
      </c>
      <c r="U595" s="6">
        <v>5</v>
      </c>
      <c r="V595" s="26">
        <f t="shared" si="39"/>
        <v>1.8949442886379142E-4</v>
      </c>
      <c r="W595" s="26">
        <f>SUM($V$2:V594)</f>
        <v>0.9617221253695114</v>
      </c>
      <c r="X595" s="24">
        <v>0</v>
      </c>
    </row>
    <row r="596" spans="7:24">
      <c r="G596" s="6" t="s">
        <v>53</v>
      </c>
      <c r="H596" s="6" t="s">
        <v>61</v>
      </c>
      <c r="I596" s="6">
        <v>14</v>
      </c>
      <c r="K596" t="str" cm="1">
        <f t="array" ref="K596:L596">_xlfn._xlws.SORT(G596:H596,,1,TRUE)</f>
        <v>KY</v>
      </c>
      <c r="L596" t="str">
        <v>MI</v>
      </c>
      <c r="M596">
        <f t="shared" si="36"/>
        <v>14</v>
      </c>
      <c r="N596" t="str">
        <f t="shared" si="37"/>
        <v>KYMI</v>
      </c>
      <c r="O596">
        <f t="shared" si="38"/>
        <v>38</v>
      </c>
      <c r="S596" s="6" t="s">
        <v>72</v>
      </c>
      <c r="T596" s="6" t="s">
        <v>47</v>
      </c>
      <c r="U596" s="6">
        <v>5</v>
      </c>
      <c r="V596" s="26">
        <f t="shared" si="39"/>
        <v>1.8949442886379142E-4</v>
      </c>
      <c r="W596" s="26">
        <f>SUM($V$2:V595)</f>
        <v>0.96191161979837525</v>
      </c>
      <c r="X596" s="24">
        <v>0</v>
      </c>
    </row>
    <row r="597" spans="7:24">
      <c r="G597" s="6" t="s">
        <v>62</v>
      </c>
      <c r="H597" s="6" t="s">
        <v>31</v>
      </c>
      <c r="I597" s="6">
        <v>14</v>
      </c>
      <c r="K597" t="str" cm="1">
        <f t="array" ref="K597:L597">_xlfn._xlws.SORT(G597:H597,,1,TRUE)</f>
        <v>CO</v>
      </c>
      <c r="L597" t="str">
        <v>NY</v>
      </c>
      <c r="M597">
        <f t="shared" si="36"/>
        <v>14</v>
      </c>
      <c r="N597" t="str">
        <f t="shared" si="37"/>
        <v>CONY</v>
      </c>
      <c r="O597">
        <f t="shared" si="38"/>
        <v>33</v>
      </c>
      <c r="S597" s="6" t="s">
        <v>72</v>
      </c>
      <c r="T597" s="6" t="s">
        <v>68</v>
      </c>
      <c r="U597" s="6">
        <v>5</v>
      </c>
      <c r="V597" s="26">
        <f t="shared" si="39"/>
        <v>1.8949442886379142E-4</v>
      </c>
      <c r="W597" s="26">
        <f>SUM($V$2:V596)</f>
        <v>0.9621011142272391</v>
      </c>
      <c r="X597" s="24">
        <v>0</v>
      </c>
    </row>
    <row r="598" spans="7:24">
      <c r="G598" s="6" t="s">
        <v>60</v>
      </c>
      <c r="H598" s="6" t="s">
        <v>68</v>
      </c>
      <c r="I598" s="6">
        <v>14</v>
      </c>
      <c r="K598" t="str" cm="1">
        <f t="array" ref="K598:L598">_xlfn._xlws.SORT(G598:H598,,1,TRUE)</f>
        <v>TN</v>
      </c>
      <c r="L598" t="str">
        <v>WI</v>
      </c>
      <c r="M598">
        <f t="shared" si="36"/>
        <v>14</v>
      </c>
      <c r="N598" t="str">
        <f t="shared" si="37"/>
        <v>TNWI</v>
      </c>
      <c r="O598">
        <f t="shared" si="38"/>
        <v>29</v>
      </c>
      <c r="S598" s="6" t="s">
        <v>72</v>
      </c>
      <c r="T598" s="6" t="s">
        <v>33</v>
      </c>
      <c r="U598" s="6">
        <v>5</v>
      </c>
      <c r="V598" s="26">
        <f t="shared" si="39"/>
        <v>1.8949442886379142E-4</v>
      </c>
      <c r="W598" s="26">
        <f>SUM($V$2:V597)</f>
        <v>0.96229060865610294</v>
      </c>
      <c r="X598" s="24">
        <v>0</v>
      </c>
    </row>
    <row r="599" spans="7:24">
      <c r="G599" s="6" t="s">
        <v>77</v>
      </c>
      <c r="H599" s="6" t="s">
        <v>80</v>
      </c>
      <c r="I599" s="6">
        <v>9</v>
      </c>
      <c r="K599" t="str" cm="1">
        <f t="array" ref="K599:L599">_xlfn._xlws.SORT(G599:H599,,1,TRUE)</f>
        <v>MT</v>
      </c>
      <c r="L599" t="str">
        <v>WY</v>
      </c>
      <c r="M599">
        <f t="shared" si="36"/>
        <v>9</v>
      </c>
      <c r="N599" t="str">
        <f t="shared" si="37"/>
        <v>MTWY</v>
      </c>
      <c r="O599">
        <f t="shared" si="38"/>
        <v>11</v>
      </c>
      <c r="S599" s="6" t="s">
        <v>72</v>
      </c>
      <c r="T599" s="6" t="s">
        <v>57</v>
      </c>
      <c r="U599" s="6">
        <v>5</v>
      </c>
      <c r="V599" s="26">
        <f t="shared" si="39"/>
        <v>1.8949442886379142E-4</v>
      </c>
      <c r="W599" s="26">
        <f>SUM($V$2:V598)</f>
        <v>0.96248010308496679</v>
      </c>
      <c r="X599" s="24">
        <v>0</v>
      </c>
    </row>
    <row r="600" spans="7:24">
      <c r="G600" s="6" t="s">
        <v>80</v>
      </c>
      <c r="H600" s="6" t="s">
        <v>76</v>
      </c>
      <c r="I600" s="6">
        <v>9</v>
      </c>
      <c r="K600" t="str" cm="1">
        <f t="array" ref="K600:L600">_xlfn._xlws.SORT(G600:H600,,1,TRUE)</f>
        <v>SD</v>
      </c>
      <c r="L600" t="str">
        <v>WY</v>
      </c>
      <c r="M600">
        <f t="shared" si="36"/>
        <v>9</v>
      </c>
      <c r="N600" t="str">
        <f t="shared" si="37"/>
        <v>SDWY</v>
      </c>
      <c r="O600">
        <f t="shared" si="38"/>
        <v>15</v>
      </c>
      <c r="S600" s="6" t="s">
        <v>72</v>
      </c>
      <c r="T600" s="6" t="s">
        <v>44</v>
      </c>
      <c r="U600" s="6">
        <v>5</v>
      </c>
      <c r="V600" s="26">
        <f t="shared" si="39"/>
        <v>1.8949442886379142E-4</v>
      </c>
      <c r="W600" s="26">
        <f>SUM($V$2:V599)</f>
        <v>0.96266959751383063</v>
      </c>
      <c r="X600" s="24">
        <v>0</v>
      </c>
    </row>
    <row r="601" spans="7:24">
      <c r="G601" s="6" t="s">
        <v>70</v>
      </c>
      <c r="H601" s="6" t="s">
        <v>35</v>
      </c>
      <c r="I601" s="6">
        <v>14</v>
      </c>
      <c r="K601" t="str" cm="1">
        <f t="array" ref="K601:L601">_xlfn._xlws.SORT(G601:H601,,1,TRUE)</f>
        <v>CA</v>
      </c>
      <c r="L601" t="str">
        <v>OK</v>
      </c>
      <c r="M601">
        <f t="shared" si="36"/>
        <v>14</v>
      </c>
      <c r="N601" t="str">
        <f t="shared" si="37"/>
        <v>CAOK</v>
      </c>
      <c r="O601">
        <f t="shared" si="38"/>
        <v>21</v>
      </c>
      <c r="S601" s="6" t="s">
        <v>71</v>
      </c>
      <c r="T601" s="6" t="s">
        <v>50</v>
      </c>
      <c r="U601" s="6">
        <v>5</v>
      </c>
      <c r="V601" s="26">
        <f t="shared" si="39"/>
        <v>1.8949442886379142E-4</v>
      </c>
      <c r="W601" s="26">
        <f>SUM($V$2:V600)</f>
        <v>0.96285909194269448</v>
      </c>
      <c r="X601" s="24">
        <v>0</v>
      </c>
    </row>
    <row r="602" spans="7:24">
      <c r="G602" s="6" t="s">
        <v>54</v>
      </c>
      <c r="H602" s="6" t="s">
        <v>50</v>
      </c>
      <c r="I602" s="6">
        <v>14</v>
      </c>
      <c r="K602" t="str" cm="1">
        <f t="array" ref="K602:L602">_xlfn._xlws.SORT(G602:H602,,1,TRUE)</f>
        <v>IL</v>
      </c>
      <c r="L602" t="str">
        <v>OH</v>
      </c>
      <c r="M602">
        <f t="shared" si="36"/>
        <v>14</v>
      </c>
      <c r="N602" t="str">
        <f t="shared" si="37"/>
        <v>ILOH</v>
      </c>
      <c r="O602">
        <f t="shared" si="38"/>
        <v>31</v>
      </c>
      <c r="S602" s="6" t="s">
        <v>71</v>
      </c>
      <c r="T602" s="6" t="s">
        <v>53</v>
      </c>
      <c r="U602" s="6">
        <v>5</v>
      </c>
      <c r="V602" s="26">
        <f t="shared" si="39"/>
        <v>1.8949442886379142E-4</v>
      </c>
      <c r="W602" s="26">
        <f>SUM($V$2:V601)</f>
        <v>0.96304858637155832</v>
      </c>
      <c r="X602" s="24">
        <v>0</v>
      </c>
    </row>
    <row r="603" spans="7:24">
      <c r="G603" s="6" t="s">
        <v>64</v>
      </c>
      <c r="H603" s="6" t="s">
        <v>54</v>
      </c>
      <c r="I603" s="6">
        <v>14</v>
      </c>
      <c r="K603" t="str" cm="1">
        <f t="array" ref="K603:L603">_xlfn._xlws.SORT(G603:H603,,1,TRUE)</f>
        <v>OH</v>
      </c>
      <c r="L603" t="str">
        <v>WA</v>
      </c>
      <c r="M603">
        <f t="shared" si="36"/>
        <v>14</v>
      </c>
      <c r="N603" t="str">
        <f t="shared" si="37"/>
        <v>OHWA</v>
      </c>
      <c r="O603">
        <f t="shared" si="38"/>
        <v>19</v>
      </c>
      <c r="S603" s="6" t="s">
        <v>71</v>
      </c>
      <c r="T603" s="6" t="s">
        <v>68</v>
      </c>
      <c r="U603" s="6">
        <v>5</v>
      </c>
      <c r="V603" s="26">
        <f t="shared" si="39"/>
        <v>1.8949442886379142E-4</v>
      </c>
      <c r="W603" s="26">
        <f>SUM($V$2:V602)</f>
        <v>0.96323808080042217</v>
      </c>
      <c r="X603" s="24">
        <v>0</v>
      </c>
    </row>
    <row r="604" spans="7:24">
      <c r="G604" s="6" t="s">
        <v>49</v>
      </c>
      <c r="H604" s="6" t="s">
        <v>45</v>
      </c>
      <c r="I604" s="6">
        <v>13</v>
      </c>
      <c r="K604" t="str" cm="1">
        <f t="array" ref="K604:L604">_xlfn._xlws.SORT(G604:H604,,1,TRUE)</f>
        <v>AZ</v>
      </c>
      <c r="L604" t="str">
        <v>GA</v>
      </c>
      <c r="M604">
        <f t="shared" si="36"/>
        <v>13</v>
      </c>
      <c r="N604" t="str">
        <f t="shared" si="37"/>
        <v>AZGA</v>
      </c>
      <c r="O604">
        <f t="shared" si="38"/>
        <v>23</v>
      </c>
      <c r="S604" s="6" t="s">
        <v>50</v>
      </c>
      <c r="T604" s="6" t="s">
        <v>34</v>
      </c>
      <c r="U604" s="6">
        <v>5</v>
      </c>
      <c r="V604" s="26">
        <f t="shared" si="39"/>
        <v>1.8949442886379142E-4</v>
      </c>
      <c r="W604" s="26">
        <f>SUM($V$2:V603)</f>
        <v>0.96342757522928602</v>
      </c>
      <c r="X604" s="24">
        <v>0</v>
      </c>
    </row>
    <row r="605" spans="7:24">
      <c r="G605" s="6" t="s">
        <v>47</v>
      </c>
      <c r="H605" s="6" t="s">
        <v>53</v>
      </c>
      <c r="I605" s="6">
        <v>13</v>
      </c>
      <c r="K605" t="str" cm="1">
        <f t="array" ref="K605:L605">_xlfn._xlws.SORT(G605:H605,,1,TRUE)</f>
        <v>MA</v>
      </c>
      <c r="L605" t="str">
        <v>MI</v>
      </c>
      <c r="M605">
        <f t="shared" si="36"/>
        <v>13</v>
      </c>
      <c r="N605" t="str">
        <f t="shared" si="37"/>
        <v>MAMI</v>
      </c>
      <c r="O605">
        <f t="shared" si="38"/>
        <v>34</v>
      </c>
      <c r="S605" s="6" t="s">
        <v>50</v>
      </c>
      <c r="T605" s="6" t="s">
        <v>79</v>
      </c>
      <c r="U605" s="6">
        <v>5</v>
      </c>
      <c r="V605" s="26">
        <f t="shared" si="39"/>
        <v>1.8949442886379142E-4</v>
      </c>
      <c r="W605" s="26">
        <f>SUM($V$2:V604)</f>
        <v>0.96361706965814986</v>
      </c>
      <c r="X605" s="24">
        <v>0</v>
      </c>
    </row>
    <row r="606" spans="7:24">
      <c r="G606" s="6" t="s">
        <v>33</v>
      </c>
      <c r="H606" s="6" t="s">
        <v>62</v>
      </c>
      <c r="I606" s="6">
        <v>13</v>
      </c>
      <c r="K606" t="str" cm="1">
        <f t="array" ref="K606:L606">_xlfn._xlws.SORT(G606:H606,,1,TRUE)</f>
        <v>CO</v>
      </c>
      <c r="L606" t="str">
        <v>PA</v>
      </c>
      <c r="M606">
        <f t="shared" si="36"/>
        <v>13</v>
      </c>
      <c r="N606" t="str">
        <f t="shared" si="37"/>
        <v>COPA</v>
      </c>
      <c r="O606">
        <f t="shared" si="38"/>
        <v>29</v>
      </c>
      <c r="S606" s="6" t="s">
        <v>57</v>
      </c>
      <c r="T606" s="6" t="s">
        <v>32</v>
      </c>
      <c r="U606" s="6">
        <v>5</v>
      </c>
      <c r="V606" s="26">
        <f t="shared" si="39"/>
        <v>1.8949442886379142E-4</v>
      </c>
      <c r="W606" s="26">
        <f>SUM($V$2:V605)</f>
        <v>0.96380656408701371</v>
      </c>
      <c r="X606" s="24">
        <v>0</v>
      </c>
    </row>
    <row r="607" spans="7:24">
      <c r="G607" s="6" t="s">
        <v>49</v>
      </c>
      <c r="H607" s="6" t="s">
        <v>31</v>
      </c>
      <c r="I607" s="6">
        <v>13</v>
      </c>
      <c r="K607" t="str" cm="1">
        <f t="array" ref="K607:L607">_xlfn._xlws.SORT(G607:H607,,1,TRUE)</f>
        <v>AZ</v>
      </c>
      <c r="L607" t="str">
        <v>NY</v>
      </c>
      <c r="M607">
        <f t="shared" si="36"/>
        <v>13</v>
      </c>
      <c r="N607" t="str">
        <f t="shared" si="37"/>
        <v>AZNY</v>
      </c>
      <c r="O607">
        <f t="shared" si="38"/>
        <v>32</v>
      </c>
      <c r="S607" s="6" t="s">
        <v>44</v>
      </c>
      <c r="T607" s="6" t="s">
        <v>59</v>
      </c>
      <c r="U607" s="6">
        <v>5</v>
      </c>
      <c r="V607" s="26">
        <f t="shared" si="39"/>
        <v>1.8949442886379142E-4</v>
      </c>
      <c r="W607" s="26">
        <f>SUM($V$2:V606)</f>
        <v>0.96399605851587755</v>
      </c>
      <c r="X607" s="24">
        <v>0</v>
      </c>
    </row>
    <row r="608" spans="7:24">
      <c r="G608" s="6" t="s">
        <v>52</v>
      </c>
      <c r="H608" s="6" t="s">
        <v>53</v>
      </c>
      <c r="I608" s="6">
        <v>13</v>
      </c>
      <c r="K608" t="str" cm="1">
        <f t="array" ref="K608:L608">_xlfn._xlws.SORT(G608:H608,,1,TRUE)</f>
        <v>CT</v>
      </c>
      <c r="L608" t="str">
        <v>MI</v>
      </c>
      <c r="M608">
        <f t="shared" si="36"/>
        <v>13</v>
      </c>
      <c r="N608" t="str">
        <f t="shared" si="37"/>
        <v>CTMI</v>
      </c>
      <c r="O608">
        <f t="shared" si="38"/>
        <v>29</v>
      </c>
      <c r="S608" s="6" t="s">
        <v>61</v>
      </c>
      <c r="T608" s="6" t="s">
        <v>43</v>
      </c>
      <c r="U608" s="6">
        <v>5</v>
      </c>
      <c r="V608" s="26">
        <f t="shared" si="39"/>
        <v>1.8949442886379142E-4</v>
      </c>
      <c r="W608" s="26">
        <f>SUM($V$2:V607)</f>
        <v>0.9641855529447414</v>
      </c>
      <c r="X608" s="24">
        <v>1</v>
      </c>
    </row>
    <row r="609" spans="7:24">
      <c r="G609" s="6" t="s">
        <v>69</v>
      </c>
      <c r="H609" s="6" t="s">
        <v>31</v>
      </c>
      <c r="I609" s="6">
        <v>13</v>
      </c>
      <c r="K609" t="str" cm="1">
        <f t="array" ref="K609:L609">_xlfn._xlws.SORT(G609:H609,,1,TRUE)</f>
        <v>ME</v>
      </c>
      <c r="L609" t="str">
        <v>NY</v>
      </c>
      <c r="M609">
        <f t="shared" si="36"/>
        <v>13</v>
      </c>
      <c r="N609" t="str">
        <f t="shared" si="37"/>
        <v>MENY</v>
      </c>
      <c r="O609">
        <f t="shared" si="38"/>
        <v>26</v>
      </c>
      <c r="S609" s="6" t="s">
        <v>61</v>
      </c>
      <c r="T609" s="6" t="s">
        <v>59</v>
      </c>
      <c r="U609" s="6">
        <v>5</v>
      </c>
      <c r="V609" s="26">
        <f t="shared" si="39"/>
        <v>1.8949442886379142E-4</v>
      </c>
      <c r="W609" s="26">
        <f>SUM($V$2:V608)</f>
        <v>0.96437504737360524</v>
      </c>
      <c r="X609" s="24">
        <v>0</v>
      </c>
    </row>
    <row r="610" spans="7:24">
      <c r="G610" s="6" t="s">
        <v>41</v>
      </c>
      <c r="H610" s="6" t="s">
        <v>55</v>
      </c>
      <c r="I610" s="6">
        <v>12</v>
      </c>
      <c r="K610" t="str" cm="1">
        <f t="array" ref="K610:L610">_xlfn._xlws.SORT(G610:H610,,1,TRUE)</f>
        <v>AR</v>
      </c>
      <c r="L610" t="str">
        <v>SC</v>
      </c>
      <c r="M610">
        <f t="shared" si="36"/>
        <v>12</v>
      </c>
      <c r="N610" t="str">
        <f t="shared" si="37"/>
        <v>ARSC</v>
      </c>
      <c r="O610">
        <f t="shared" si="38"/>
        <v>16</v>
      </c>
      <c r="S610" s="6" t="s">
        <v>58</v>
      </c>
      <c r="T610" s="6" t="s">
        <v>36</v>
      </c>
      <c r="U610" s="6">
        <v>5</v>
      </c>
      <c r="V610" s="26">
        <f t="shared" si="39"/>
        <v>1.8949442886379142E-4</v>
      </c>
      <c r="W610" s="26">
        <f>SUM($V$2:V609)</f>
        <v>0.96456454180246909</v>
      </c>
      <c r="X610" s="24">
        <v>0</v>
      </c>
    </row>
    <row r="611" spans="7:24">
      <c r="G611" s="6" t="s">
        <v>75</v>
      </c>
      <c r="H611" s="6" t="s">
        <v>64</v>
      </c>
      <c r="I611" s="6">
        <v>12</v>
      </c>
      <c r="K611" t="str" cm="1">
        <f t="array" ref="K611:L611">_xlfn._xlws.SORT(G611:H611,,1,TRUE)</f>
        <v>AK</v>
      </c>
      <c r="L611" t="str">
        <v>WA</v>
      </c>
      <c r="M611">
        <f t="shared" si="36"/>
        <v>12</v>
      </c>
      <c r="N611" t="str">
        <f t="shared" si="37"/>
        <v>AKWA</v>
      </c>
      <c r="O611">
        <f t="shared" si="38"/>
        <v>19</v>
      </c>
      <c r="S611" s="6" t="s">
        <v>58</v>
      </c>
      <c r="T611" s="6" t="s">
        <v>54</v>
      </c>
      <c r="U611" s="6">
        <v>5</v>
      </c>
      <c r="V611" s="26">
        <f t="shared" si="39"/>
        <v>1.8949442886379142E-4</v>
      </c>
      <c r="W611" s="26">
        <f>SUM($V$2:V610)</f>
        <v>0.96475403623133293</v>
      </c>
      <c r="X611" s="24">
        <v>0</v>
      </c>
    </row>
    <row r="612" spans="7:24">
      <c r="G612" s="6" t="s">
        <v>63</v>
      </c>
      <c r="H612" s="6" t="s">
        <v>39</v>
      </c>
      <c r="I612" s="6">
        <v>12</v>
      </c>
      <c r="K612" t="str" cm="1">
        <f t="array" ref="K612:L612">_xlfn._xlws.SORT(G612:H612,,1,TRUE)</f>
        <v>FL</v>
      </c>
      <c r="L612" t="str">
        <v>OR</v>
      </c>
      <c r="M612">
        <f t="shared" si="36"/>
        <v>12</v>
      </c>
      <c r="N612" t="str">
        <f t="shared" si="37"/>
        <v>FLOR</v>
      </c>
      <c r="O612">
        <f t="shared" si="38"/>
        <v>21</v>
      </c>
      <c r="S612" s="6" t="s">
        <v>58</v>
      </c>
      <c r="T612" s="6" t="s">
        <v>79</v>
      </c>
      <c r="U612" s="6">
        <v>5</v>
      </c>
      <c r="V612" s="26">
        <f t="shared" si="39"/>
        <v>1.8949442886379142E-4</v>
      </c>
      <c r="W612" s="26">
        <f>SUM($V$2:V611)</f>
        <v>0.96494353066019678</v>
      </c>
      <c r="X612" s="24">
        <v>0</v>
      </c>
    </row>
    <row r="613" spans="7:24">
      <c r="G613" s="6" t="s">
        <v>54</v>
      </c>
      <c r="H613" s="6" t="s">
        <v>38</v>
      </c>
      <c r="I613" s="6">
        <v>12</v>
      </c>
      <c r="K613" t="str" cm="1">
        <f t="array" ref="K613:L613">_xlfn._xlws.SORT(G613:H613,,1,TRUE)</f>
        <v>DC</v>
      </c>
      <c r="L613" t="str">
        <v>OH</v>
      </c>
      <c r="M613">
        <f t="shared" si="36"/>
        <v>12</v>
      </c>
      <c r="N613" t="str">
        <f t="shared" si="37"/>
        <v>DCOH</v>
      </c>
      <c r="O613">
        <f t="shared" si="38"/>
        <v>15</v>
      </c>
      <c r="S613" s="6" t="s">
        <v>37</v>
      </c>
      <c r="T613" s="6" t="s">
        <v>48</v>
      </c>
      <c r="U613" s="6">
        <v>5</v>
      </c>
      <c r="V613" s="26">
        <f t="shared" si="39"/>
        <v>1.8949442886379142E-4</v>
      </c>
      <c r="W613" s="26">
        <f>SUM($V$2:V612)</f>
        <v>0.96513302508906063</v>
      </c>
      <c r="X613" s="24">
        <v>0</v>
      </c>
    </row>
    <row r="614" spans="7:24">
      <c r="G614" s="6" t="s">
        <v>35</v>
      </c>
      <c r="H614" s="6" t="s">
        <v>52</v>
      </c>
      <c r="I614" s="6">
        <v>12</v>
      </c>
      <c r="K614" t="str" cm="1">
        <f t="array" ref="K614:L614">_xlfn._xlws.SORT(G614:H614,,1,TRUE)</f>
        <v>CA</v>
      </c>
      <c r="L614" t="str">
        <v>CT</v>
      </c>
      <c r="M614">
        <f t="shared" si="36"/>
        <v>12</v>
      </c>
      <c r="N614" t="str">
        <f t="shared" si="37"/>
        <v>CACT</v>
      </c>
      <c r="O614">
        <f t="shared" si="38"/>
        <v>29</v>
      </c>
      <c r="S614" s="6" t="s">
        <v>37</v>
      </c>
      <c r="T614" s="6" t="s">
        <v>59</v>
      </c>
      <c r="U614" s="6">
        <v>5</v>
      </c>
      <c r="V614" s="26">
        <f t="shared" si="39"/>
        <v>1.8949442886379142E-4</v>
      </c>
      <c r="W614" s="26">
        <f>SUM($V$2:V613)</f>
        <v>0.96532251951792447</v>
      </c>
      <c r="X614" s="24">
        <v>0</v>
      </c>
    </row>
    <row r="615" spans="7:24">
      <c r="G615" s="6" t="s">
        <v>49</v>
      </c>
      <c r="H615" s="6" t="s">
        <v>47</v>
      </c>
      <c r="I615" s="6">
        <v>12</v>
      </c>
      <c r="K615" t="str" cm="1">
        <f t="array" ref="K615:L615">_xlfn._xlws.SORT(G615:H615,,1,TRUE)</f>
        <v>AZ</v>
      </c>
      <c r="L615" t="str">
        <v>MA</v>
      </c>
      <c r="M615">
        <f t="shared" si="36"/>
        <v>12</v>
      </c>
      <c r="N615" t="str">
        <f t="shared" si="37"/>
        <v>AZMA</v>
      </c>
      <c r="O615">
        <f t="shared" si="38"/>
        <v>25</v>
      </c>
      <c r="S615" s="6" t="s">
        <v>69</v>
      </c>
      <c r="T615" s="6" t="s">
        <v>42</v>
      </c>
      <c r="U615" s="6">
        <v>5</v>
      </c>
      <c r="V615" s="26">
        <f t="shared" si="39"/>
        <v>1.8949442886379142E-4</v>
      </c>
      <c r="W615" s="26">
        <f>SUM($V$2:V614)</f>
        <v>0.96551201394678832</v>
      </c>
      <c r="X615" s="24">
        <v>0</v>
      </c>
    </row>
    <row r="616" spans="7:24">
      <c r="G616" s="6" t="s">
        <v>71</v>
      </c>
      <c r="H616" s="6" t="s">
        <v>65</v>
      </c>
      <c r="I616" s="6">
        <v>9</v>
      </c>
      <c r="K616" t="str" cm="1">
        <f t="array" ref="K616:L616">_xlfn._xlws.SORT(G616:H616,,1,TRUE)</f>
        <v>ID</v>
      </c>
      <c r="L616" t="str">
        <v>UT</v>
      </c>
      <c r="M616">
        <f t="shared" si="36"/>
        <v>9</v>
      </c>
      <c r="N616" t="str">
        <f t="shared" si="37"/>
        <v>IDUT</v>
      </c>
      <c r="O616">
        <f t="shared" si="38"/>
        <v>27</v>
      </c>
      <c r="S616" s="6" t="s">
        <v>69</v>
      </c>
      <c r="T616" s="6" t="s">
        <v>32</v>
      </c>
      <c r="U616" s="6">
        <v>5</v>
      </c>
      <c r="V616" s="26">
        <f t="shared" si="39"/>
        <v>1.8949442886379142E-4</v>
      </c>
      <c r="W616" s="26">
        <f>SUM($V$2:V615)</f>
        <v>0.96570150837565216</v>
      </c>
      <c r="X616" s="24">
        <v>0</v>
      </c>
    </row>
    <row r="617" spans="7:24">
      <c r="G617" s="6" t="s">
        <v>62</v>
      </c>
      <c r="H617" s="6" t="s">
        <v>45</v>
      </c>
      <c r="I617" s="6">
        <v>12</v>
      </c>
      <c r="K617" t="str" cm="1">
        <f t="array" ref="K617:L617">_xlfn._xlws.SORT(G617:H617,,1,TRUE)</f>
        <v>CO</v>
      </c>
      <c r="L617" t="str">
        <v>GA</v>
      </c>
      <c r="M617">
        <f t="shared" si="36"/>
        <v>12</v>
      </c>
      <c r="N617" t="str">
        <f t="shared" si="37"/>
        <v>COGA</v>
      </c>
      <c r="O617">
        <f t="shared" si="38"/>
        <v>20</v>
      </c>
      <c r="S617" s="6" t="s">
        <v>53</v>
      </c>
      <c r="T617" s="6" t="s">
        <v>48</v>
      </c>
      <c r="U617" s="6">
        <v>5</v>
      </c>
      <c r="V617" s="26">
        <f t="shared" si="39"/>
        <v>1.8949442886379142E-4</v>
      </c>
      <c r="W617" s="26">
        <f>SUM($V$2:V616)</f>
        <v>0.96589100280451601</v>
      </c>
      <c r="X617" s="24">
        <v>0</v>
      </c>
    </row>
    <row r="618" spans="7:24">
      <c r="G618" s="6" t="s">
        <v>71</v>
      </c>
      <c r="H618" s="6" t="s">
        <v>49</v>
      </c>
      <c r="I618" s="6">
        <v>11</v>
      </c>
      <c r="K618" t="str" cm="1">
        <f t="array" ref="K618:L618">_xlfn._xlws.SORT(G618:H618,,1,TRUE)</f>
        <v>AZ</v>
      </c>
      <c r="L618" t="str">
        <v>ID</v>
      </c>
      <c r="M618">
        <f t="shared" si="36"/>
        <v>11</v>
      </c>
      <c r="N618" t="str">
        <f t="shared" si="37"/>
        <v>AZID</v>
      </c>
      <c r="O618">
        <f t="shared" si="38"/>
        <v>18</v>
      </c>
      <c r="S618" s="6" t="s">
        <v>53</v>
      </c>
      <c r="T618" s="6" t="s">
        <v>41</v>
      </c>
      <c r="U618" s="6">
        <v>5</v>
      </c>
      <c r="V618" s="26">
        <f t="shared" si="39"/>
        <v>1.8949442886379142E-4</v>
      </c>
      <c r="W618" s="26">
        <f>SUM($V$2:V617)</f>
        <v>0.96608049723337985</v>
      </c>
      <c r="X618" s="24">
        <v>0</v>
      </c>
    </row>
    <row r="619" spans="7:24">
      <c r="G619" s="6" t="s">
        <v>43</v>
      </c>
      <c r="H619" s="6" t="s">
        <v>35</v>
      </c>
      <c r="I619" s="6">
        <v>11</v>
      </c>
      <c r="K619" t="str" cm="1">
        <f t="array" ref="K619:L619">_xlfn._xlws.SORT(G619:H619,,1,TRUE)</f>
        <v>CA</v>
      </c>
      <c r="L619" t="str">
        <v>MO</v>
      </c>
      <c r="M619">
        <f t="shared" si="36"/>
        <v>11</v>
      </c>
      <c r="N619" t="str">
        <f t="shared" si="37"/>
        <v>CAMO</v>
      </c>
      <c r="O619">
        <f t="shared" si="38"/>
        <v>28</v>
      </c>
      <c r="S619" s="6" t="s">
        <v>53</v>
      </c>
      <c r="T619" s="6" t="s">
        <v>76</v>
      </c>
      <c r="U619" s="6">
        <v>5</v>
      </c>
      <c r="V619" s="26">
        <f t="shared" si="39"/>
        <v>1.8949442886379142E-4</v>
      </c>
      <c r="W619" s="26">
        <f>SUM($V$2:V618)</f>
        <v>0.9662699916622437</v>
      </c>
      <c r="X619" s="24">
        <v>0</v>
      </c>
    </row>
    <row r="620" spans="7:24">
      <c r="G620" s="6" t="s">
        <v>58</v>
      </c>
      <c r="H620" s="6" t="s">
        <v>68</v>
      </c>
      <c r="I620" s="6">
        <v>11</v>
      </c>
      <c r="K620" t="str" cm="1">
        <f t="array" ref="K620:L620">_xlfn._xlws.SORT(G620:H620,,1,TRUE)</f>
        <v>LA</v>
      </c>
      <c r="L620" t="str">
        <v>TN</v>
      </c>
      <c r="M620">
        <f t="shared" si="36"/>
        <v>11</v>
      </c>
      <c r="N620" t="str">
        <f t="shared" si="37"/>
        <v>LATN</v>
      </c>
      <c r="O620">
        <f t="shared" si="38"/>
        <v>21</v>
      </c>
      <c r="S620" s="6" t="s">
        <v>53</v>
      </c>
      <c r="T620" s="6" t="s">
        <v>79</v>
      </c>
      <c r="U620" s="6">
        <v>5</v>
      </c>
      <c r="V620" s="26">
        <f t="shared" si="39"/>
        <v>1.8949442886379142E-4</v>
      </c>
      <c r="W620" s="26">
        <f>SUM($V$2:V619)</f>
        <v>0.96645948609110754</v>
      </c>
      <c r="X620" s="24">
        <v>0</v>
      </c>
    </row>
    <row r="621" spans="7:24">
      <c r="G621" s="6" t="s">
        <v>62</v>
      </c>
      <c r="H621" s="6" t="s">
        <v>49</v>
      </c>
      <c r="I621" s="6">
        <v>9</v>
      </c>
      <c r="K621" t="str" cm="1">
        <f t="array" ref="K621:L621">_xlfn._xlws.SORT(G621:H621,,1,TRUE)</f>
        <v>AZ</v>
      </c>
      <c r="L621" t="str">
        <v>CO</v>
      </c>
      <c r="M621">
        <f t="shared" si="36"/>
        <v>9</v>
      </c>
      <c r="N621" t="str">
        <f t="shared" si="37"/>
        <v>AZCO</v>
      </c>
      <c r="O621">
        <f t="shared" si="38"/>
        <v>19</v>
      </c>
      <c r="S621" s="6" t="s">
        <v>59</v>
      </c>
      <c r="T621" s="6" t="s">
        <v>46</v>
      </c>
      <c r="U621" s="6">
        <v>5</v>
      </c>
      <c r="V621" s="26">
        <f t="shared" si="39"/>
        <v>1.8949442886379142E-4</v>
      </c>
      <c r="W621" s="26">
        <f>SUM($V$2:V620)</f>
        <v>0.96664898051997139</v>
      </c>
      <c r="X621" s="24">
        <v>0</v>
      </c>
    </row>
    <row r="622" spans="7:24">
      <c r="G622" s="6" t="s">
        <v>59</v>
      </c>
      <c r="H622" s="6" t="s">
        <v>43</v>
      </c>
      <c r="I622" s="6">
        <v>10</v>
      </c>
      <c r="K622" t="str" cm="1">
        <f t="array" ref="K622:L622">_xlfn._xlws.SORT(G622:H622,,1,TRUE)</f>
        <v>MN</v>
      </c>
      <c r="L622" t="str">
        <v>MO</v>
      </c>
      <c r="M622">
        <f t="shared" si="36"/>
        <v>10</v>
      </c>
      <c r="N622" t="str">
        <f t="shared" si="37"/>
        <v>MNMO</v>
      </c>
      <c r="O622">
        <f t="shared" si="38"/>
        <v>15</v>
      </c>
      <c r="S622" s="6" t="s">
        <v>59</v>
      </c>
      <c r="T622" s="6" t="s">
        <v>63</v>
      </c>
      <c r="U622" s="6">
        <v>5</v>
      </c>
      <c r="V622" s="26">
        <f t="shared" si="39"/>
        <v>1.8949442886379142E-4</v>
      </c>
      <c r="W622" s="26">
        <f>SUM($V$2:V621)</f>
        <v>0.96683847494883524</v>
      </c>
      <c r="X622" s="24">
        <v>0</v>
      </c>
    </row>
    <row r="623" spans="7:24">
      <c r="G623" s="6" t="s">
        <v>68</v>
      </c>
      <c r="H623" s="6" t="s">
        <v>58</v>
      </c>
      <c r="I623" s="6">
        <v>10</v>
      </c>
      <c r="K623" t="str" cm="1">
        <f t="array" ref="K623:L623">_xlfn._xlws.SORT(G623:H623,,1,TRUE)</f>
        <v>LA</v>
      </c>
      <c r="L623" t="str">
        <v>TN</v>
      </c>
      <c r="M623">
        <f t="shared" si="36"/>
        <v>10</v>
      </c>
      <c r="N623" t="str">
        <f t="shared" si="37"/>
        <v>LATN</v>
      </c>
      <c r="O623">
        <f t="shared" si="38"/>
        <v>21</v>
      </c>
      <c r="S623" s="6" t="s">
        <v>66</v>
      </c>
      <c r="T623" s="6" t="s">
        <v>40</v>
      </c>
      <c r="U623" s="6">
        <v>5</v>
      </c>
      <c r="V623" s="26">
        <f t="shared" si="39"/>
        <v>1.8949442886379142E-4</v>
      </c>
      <c r="W623" s="26">
        <f>SUM($V$2:V622)</f>
        <v>0.96702796937769908</v>
      </c>
      <c r="X623" s="24">
        <v>0</v>
      </c>
    </row>
    <row r="624" spans="7:24">
      <c r="G624" s="6" t="s">
        <v>63</v>
      </c>
      <c r="H624" s="6" t="s">
        <v>65</v>
      </c>
      <c r="I624" s="6">
        <v>10</v>
      </c>
      <c r="K624" t="str" cm="1">
        <f t="array" ref="K624:L624">_xlfn._xlws.SORT(G624:H624,,1,TRUE)</f>
        <v>OR</v>
      </c>
      <c r="L624" t="str">
        <v>UT</v>
      </c>
      <c r="M624">
        <f t="shared" si="36"/>
        <v>10</v>
      </c>
      <c r="N624" t="str">
        <f t="shared" si="37"/>
        <v>ORUT</v>
      </c>
      <c r="O624">
        <f t="shared" si="38"/>
        <v>22</v>
      </c>
      <c r="S624" s="6" t="s">
        <v>77</v>
      </c>
      <c r="T624" s="6" t="s">
        <v>34</v>
      </c>
      <c r="U624" s="6">
        <v>5</v>
      </c>
      <c r="V624" s="26">
        <f t="shared" si="39"/>
        <v>1.8949442886379142E-4</v>
      </c>
      <c r="W624" s="26">
        <f>SUM($V$2:V623)</f>
        <v>0.96721746380656293</v>
      </c>
      <c r="X624" s="24">
        <v>0</v>
      </c>
    </row>
    <row r="625" spans="7:24">
      <c r="G625" s="6" t="s">
        <v>42</v>
      </c>
      <c r="H625" s="6" t="s">
        <v>41</v>
      </c>
      <c r="I625" s="6">
        <v>10</v>
      </c>
      <c r="K625" t="str" cm="1">
        <f t="array" ref="K625:L625">_xlfn._xlws.SORT(G625:H625,,1,TRUE)</f>
        <v>SC</v>
      </c>
      <c r="L625" t="str">
        <v>TX</v>
      </c>
      <c r="M625">
        <f t="shared" si="36"/>
        <v>10</v>
      </c>
      <c r="N625" t="str">
        <f t="shared" si="37"/>
        <v>SCTX</v>
      </c>
      <c r="O625">
        <f t="shared" si="38"/>
        <v>19</v>
      </c>
      <c r="S625" s="6" t="s">
        <v>78</v>
      </c>
      <c r="T625" s="6" t="s">
        <v>34</v>
      </c>
      <c r="U625" s="6">
        <v>5</v>
      </c>
      <c r="V625" s="26">
        <f t="shared" si="39"/>
        <v>1.8949442886379142E-4</v>
      </c>
      <c r="W625" s="26">
        <f>SUM($V$2:V624)</f>
        <v>0.96740695823542677</v>
      </c>
      <c r="X625" s="24">
        <v>0</v>
      </c>
    </row>
    <row r="626" spans="7:24">
      <c r="G626" s="6" t="s">
        <v>64</v>
      </c>
      <c r="H626" s="6" t="s">
        <v>62</v>
      </c>
      <c r="I626" s="6">
        <v>10</v>
      </c>
      <c r="K626" t="str" cm="1">
        <f t="array" ref="K626:L626">_xlfn._xlws.SORT(G626:H626,,1,TRUE)</f>
        <v>CO</v>
      </c>
      <c r="L626" t="str">
        <v>WA</v>
      </c>
      <c r="M626">
        <f t="shared" si="36"/>
        <v>10</v>
      </c>
      <c r="N626" t="str">
        <f t="shared" si="37"/>
        <v>COWA</v>
      </c>
      <c r="O626">
        <f t="shared" si="38"/>
        <v>17</v>
      </c>
      <c r="S626" s="6" t="s">
        <v>34</v>
      </c>
      <c r="T626" s="6" t="s">
        <v>60</v>
      </c>
      <c r="U626" s="6">
        <v>5</v>
      </c>
      <c r="V626" s="26">
        <f t="shared" si="39"/>
        <v>1.8949442886379142E-4</v>
      </c>
      <c r="W626" s="26">
        <f>SUM($V$2:V625)</f>
        <v>0.96759645266429062</v>
      </c>
      <c r="X626" s="24">
        <v>0</v>
      </c>
    </row>
    <row r="627" spans="7:24">
      <c r="G627" s="6" t="s">
        <v>78</v>
      </c>
      <c r="H627" s="6" t="s">
        <v>33</v>
      </c>
      <c r="I627" s="6">
        <v>10</v>
      </c>
      <c r="K627" t="str" cm="1">
        <f t="array" ref="K627:L627">_xlfn._xlws.SORT(G627:H627,,1,TRUE)</f>
        <v>NM</v>
      </c>
      <c r="L627" t="str">
        <v>PA</v>
      </c>
      <c r="M627">
        <f t="shared" si="36"/>
        <v>10</v>
      </c>
      <c r="N627" t="str">
        <f t="shared" si="37"/>
        <v>NMPA</v>
      </c>
      <c r="O627">
        <f t="shared" si="38"/>
        <v>19</v>
      </c>
      <c r="S627" s="6" t="s">
        <v>34</v>
      </c>
      <c r="T627" s="6" t="s">
        <v>36</v>
      </c>
      <c r="U627" s="6">
        <v>5</v>
      </c>
      <c r="V627" s="26">
        <f t="shared" si="39"/>
        <v>1.8949442886379142E-4</v>
      </c>
      <c r="W627" s="26">
        <f>SUM($V$2:V626)</f>
        <v>0.96778594709315446</v>
      </c>
      <c r="X627" s="24">
        <v>0</v>
      </c>
    </row>
    <row r="628" spans="7:24">
      <c r="G628" s="6" t="s">
        <v>54</v>
      </c>
      <c r="H628" s="6" t="s">
        <v>75</v>
      </c>
      <c r="I628" s="6">
        <v>10</v>
      </c>
      <c r="K628" t="str" cm="1">
        <f t="array" ref="K628:L628">_xlfn._xlws.SORT(G628:H628,,1,TRUE)</f>
        <v>AK</v>
      </c>
      <c r="L628" t="str">
        <v>OH</v>
      </c>
      <c r="M628">
        <f t="shared" si="36"/>
        <v>10</v>
      </c>
      <c r="N628" t="str">
        <f t="shared" si="37"/>
        <v>AKOH</v>
      </c>
      <c r="O628">
        <f t="shared" si="38"/>
        <v>26</v>
      </c>
      <c r="S628" s="6" t="s">
        <v>63</v>
      </c>
      <c r="T628" s="6" t="s">
        <v>60</v>
      </c>
      <c r="U628" s="6">
        <v>5</v>
      </c>
      <c r="V628" s="26">
        <f t="shared" si="39"/>
        <v>1.8949442886379142E-4</v>
      </c>
      <c r="W628" s="26">
        <f>SUM($V$2:V627)</f>
        <v>0.96797544152201831</v>
      </c>
      <c r="X628" s="24">
        <v>0</v>
      </c>
    </row>
    <row r="629" spans="7:24">
      <c r="G629" s="6" t="s">
        <v>31</v>
      </c>
      <c r="H629" s="6" t="s">
        <v>68</v>
      </c>
      <c r="I629" s="6">
        <v>10</v>
      </c>
      <c r="K629" t="str" cm="1">
        <f t="array" ref="K629:L629">_xlfn._xlws.SORT(G629:H629,,1,TRUE)</f>
        <v>NY</v>
      </c>
      <c r="L629" t="str">
        <v>TN</v>
      </c>
      <c r="M629">
        <f t="shared" si="36"/>
        <v>10</v>
      </c>
      <c r="N629" t="str">
        <f t="shared" si="37"/>
        <v>NYTN</v>
      </c>
      <c r="O629">
        <f t="shared" si="38"/>
        <v>19</v>
      </c>
      <c r="S629" s="6" t="s">
        <v>33</v>
      </c>
      <c r="T629" s="6" t="s">
        <v>73</v>
      </c>
      <c r="U629" s="6">
        <v>5</v>
      </c>
      <c r="V629" s="26">
        <f t="shared" si="39"/>
        <v>1.8949442886379142E-4</v>
      </c>
      <c r="W629" s="26">
        <f>SUM($V$2:V628)</f>
        <v>0.96816493595088216</v>
      </c>
      <c r="X629" s="24">
        <v>0</v>
      </c>
    </row>
    <row r="630" spans="7:24">
      <c r="G630" s="6" t="s">
        <v>64</v>
      </c>
      <c r="H630" s="6" t="s">
        <v>48</v>
      </c>
      <c r="I630" s="6">
        <v>10</v>
      </c>
      <c r="K630" t="str" cm="1">
        <f t="array" ref="K630:L630">_xlfn._xlws.SORT(G630:H630,,1,TRUE)</f>
        <v>NH</v>
      </c>
      <c r="L630" t="str">
        <v>WA</v>
      </c>
      <c r="M630">
        <f t="shared" si="36"/>
        <v>10</v>
      </c>
      <c r="N630" t="str">
        <f t="shared" si="37"/>
        <v>NHWA</v>
      </c>
      <c r="O630">
        <f t="shared" si="38"/>
        <v>15</v>
      </c>
      <c r="S630" s="6" t="s">
        <v>64</v>
      </c>
      <c r="T630" s="6" t="s">
        <v>67</v>
      </c>
      <c r="U630" s="6">
        <v>5</v>
      </c>
      <c r="V630" s="26">
        <f t="shared" si="39"/>
        <v>1.8949442886379142E-4</v>
      </c>
      <c r="W630" s="26">
        <f>SUM($V$2:V629)</f>
        <v>0.968354430379746</v>
      </c>
      <c r="X630" s="24">
        <v>0</v>
      </c>
    </row>
    <row r="631" spans="7:24">
      <c r="G631" s="6" t="s">
        <v>41</v>
      </c>
      <c r="H631" s="6" t="s">
        <v>42</v>
      </c>
      <c r="I631" s="6">
        <v>9</v>
      </c>
      <c r="K631" t="str" cm="1">
        <f t="array" ref="K631:L631">_xlfn._xlws.SORT(G631:H631,,1,TRUE)</f>
        <v>SC</v>
      </c>
      <c r="L631" t="str">
        <v>TX</v>
      </c>
      <c r="M631">
        <f t="shared" si="36"/>
        <v>9</v>
      </c>
      <c r="N631" t="str">
        <f t="shared" si="37"/>
        <v>SCTX</v>
      </c>
      <c r="O631">
        <f t="shared" si="38"/>
        <v>19</v>
      </c>
      <c r="S631" s="6" t="s">
        <v>75</v>
      </c>
      <c r="T631" s="6" t="s">
        <v>35</v>
      </c>
      <c r="U631" s="6">
        <v>4</v>
      </c>
      <c r="V631" s="26">
        <f t="shared" si="39"/>
        <v>1.5159554309103311E-4</v>
      </c>
      <c r="W631" s="26">
        <f>SUM($V$2:V630)</f>
        <v>0.96854392480860985</v>
      </c>
      <c r="X631" s="24">
        <v>0</v>
      </c>
    </row>
    <row r="632" spans="7:24">
      <c r="G632" s="6" t="s">
        <v>68</v>
      </c>
      <c r="H632" s="6" t="s">
        <v>31</v>
      </c>
      <c r="I632" s="6">
        <v>9</v>
      </c>
      <c r="K632" t="str" cm="1">
        <f t="array" ref="K632:L632">_xlfn._xlws.SORT(G632:H632,,1,TRUE)</f>
        <v>NY</v>
      </c>
      <c r="L632" t="str">
        <v>TN</v>
      </c>
      <c r="M632">
        <f t="shared" si="36"/>
        <v>9</v>
      </c>
      <c r="N632" t="str">
        <f t="shared" si="37"/>
        <v>NYTN</v>
      </c>
      <c r="O632">
        <f t="shared" si="38"/>
        <v>19</v>
      </c>
      <c r="S632" s="6" t="s">
        <v>75</v>
      </c>
      <c r="T632" s="6" t="s">
        <v>59</v>
      </c>
      <c r="U632" s="6">
        <v>4</v>
      </c>
      <c r="V632" s="26">
        <f t="shared" si="39"/>
        <v>1.5159554309103311E-4</v>
      </c>
      <c r="W632" s="26">
        <f>SUM($V$2:V631)</f>
        <v>0.96869552035170092</v>
      </c>
      <c r="X632" s="24">
        <v>0</v>
      </c>
    </row>
    <row r="633" spans="7:24">
      <c r="G633" s="6" t="s">
        <v>37</v>
      </c>
      <c r="H633" s="6" t="s">
        <v>52</v>
      </c>
      <c r="I633" s="6">
        <v>9</v>
      </c>
      <c r="K633" t="str" cm="1">
        <f t="array" ref="K633:L633">_xlfn._xlws.SORT(G633:H633,,1,TRUE)</f>
        <v>CT</v>
      </c>
      <c r="L633" t="str">
        <v>MD</v>
      </c>
      <c r="M633">
        <f t="shared" si="36"/>
        <v>9</v>
      </c>
      <c r="N633" t="str">
        <f t="shared" si="37"/>
        <v>CTMD</v>
      </c>
      <c r="O633">
        <f t="shared" si="38"/>
        <v>18</v>
      </c>
      <c r="S633" s="6" t="s">
        <v>75</v>
      </c>
      <c r="T633" s="6" t="s">
        <v>40</v>
      </c>
      <c r="U633" s="6">
        <v>4</v>
      </c>
      <c r="V633" s="26">
        <f t="shared" si="39"/>
        <v>1.5159554309103311E-4</v>
      </c>
      <c r="W633" s="26">
        <f>SUM($V$2:V632)</f>
        <v>0.968847115894792</v>
      </c>
      <c r="X633" s="24">
        <v>0</v>
      </c>
    </row>
    <row r="634" spans="7:24">
      <c r="G634" s="6" t="s">
        <v>42</v>
      </c>
      <c r="H634" s="6" t="s">
        <v>63</v>
      </c>
      <c r="I634" s="6">
        <v>9</v>
      </c>
      <c r="K634" t="str" cm="1">
        <f t="array" ref="K634:L634">_xlfn._xlws.SORT(G634:H634,,1,TRUE)</f>
        <v>OR</v>
      </c>
      <c r="L634" t="str">
        <v>TX</v>
      </c>
      <c r="M634">
        <f t="shared" si="36"/>
        <v>9</v>
      </c>
      <c r="N634" t="str">
        <f t="shared" si="37"/>
        <v>ORTX</v>
      </c>
      <c r="O634">
        <f t="shared" si="38"/>
        <v>24</v>
      </c>
      <c r="S634" s="6" t="s">
        <v>75</v>
      </c>
      <c r="T634" s="6" t="s">
        <v>42</v>
      </c>
      <c r="U634" s="6">
        <v>4</v>
      </c>
      <c r="V634" s="26">
        <f t="shared" si="39"/>
        <v>1.5159554309103311E-4</v>
      </c>
      <c r="W634" s="26">
        <f>SUM($V$2:V633)</f>
        <v>0.96899871143788308</v>
      </c>
      <c r="X634" s="24">
        <v>0</v>
      </c>
    </row>
    <row r="635" spans="7:24">
      <c r="G635" s="6" t="s">
        <v>32</v>
      </c>
      <c r="H635" s="6" t="s">
        <v>38</v>
      </c>
      <c r="I635" s="6">
        <v>9</v>
      </c>
      <c r="K635" t="str" cm="1">
        <f t="array" ref="K635:L635">_xlfn._xlws.SORT(G635:H635,,1,TRUE)</f>
        <v>DC</v>
      </c>
      <c r="L635" t="str">
        <v>NJ</v>
      </c>
      <c r="M635">
        <f t="shared" si="36"/>
        <v>9</v>
      </c>
      <c r="N635" t="str">
        <f t="shared" si="37"/>
        <v>DCNJ</v>
      </c>
      <c r="O635">
        <f t="shared" si="38"/>
        <v>17</v>
      </c>
      <c r="S635" s="6" t="s">
        <v>55</v>
      </c>
      <c r="T635" s="6" t="s">
        <v>38</v>
      </c>
      <c r="U635" s="6">
        <v>4</v>
      </c>
      <c r="V635" s="26">
        <f t="shared" si="39"/>
        <v>1.5159554309103311E-4</v>
      </c>
      <c r="W635" s="26">
        <f>SUM($V$2:V634)</f>
        <v>0.96915030698097415</v>
      </c>
      <c r="X635" s="24">
        <v>0</v>
      </c>
    </row>
    <row r="636" spans="7:24">
      <c r="G636" s="6" t="s">
        <v>66</v>
      </c>
      <c r="H636" s="6" t="s">
        <v>55</v>
      </c>
      <c r="I636" s="6">
        <v>8</v>
      </c>
      <c r="K636" t="str" cm="1">
        <f t="array" ref="K636:L636">_xlfn._xlws.SORT(G636:H636,,1,TRUE)</f>
        <v>AR</v>
      </c>
      <c r="L636" t="str">
        <v>MS</v>
      </c>
      <c r="M636">
        <f t="shared" si="36"/>
        <v>8</v>
      </c>
      <c r="N636" t="str">
        <f t="shared" si="37"/>
        <v>ARMS</v>
      </c>
      <c r="O636">
        <f t="shared" si="38"/>
        <v>14</v>
      </c>
      <c r="S636" s="6" t="s">
        <v>49</v>
      </c>
      <c r="T636" s="6" t="s">
        <v>73</v>
      </c>
      <c r="U636" s="6">
        <v>4</v>
      </c>
      <c r="V636" s="26">
        <f t="shared" si="39"/>
        <v>1.5159554309103311E-4</v>
      </c>
      <c r="W636" s="26">
        <f>SUM($V$2:V635)</f>
        <v>0.96930190252406523</v>
      </c>
      <c r="X636" s="24">
        <v>0</v>
      </c>
    </row>
    <row r="637" spans="7:24">
      <c r="G637" s="6" t="s">
        <v>54</v>
      </c>
      <c r="H637" s="6" t="s">
        <v>36</v>
      </c>
      <c r="I637" s="6">
        <v>9</v>
      </c>
      <c r="K637" t="str" cm="1">
        <f t="array" ref="K637:L637">_xlfn._xlws.SORT(G637:H637,,1,TRUE)</f>
        <v>OH</v>
      </c>
      <c r="L637" t="str">
        <v>VA</v>
      </c>
      <c r="M637">
        <f t="shared" si="36"/>
        <v>9</v>
      </c>
      <c r="N637" t="str">
        <f t="shared" si="37"/>
        <v>OHVA</v>
      </c>
      <c r="O637">
        <f t="shared" si="38"/>
        <v>16</v>
      </c>
      <c r="S637" s="6" t="s">
        <v>49</v>
      </c>
      <c r="T637" s="6" t="s">
        <v>70</v>
      </c>
      <c r="U637" s="6">
        <v>4</v>
      </c>
      <c r="V637" s="26">
        <f t="shared" si="39"/>
        <v>1.5159554309103311E-4</v>
      </c>
      <c r="W637" s="26">
        <f>SUM($V$2:V636)</f>
        <v>0.96945349806715631</v>
      </c>
      <c r="X637" s="24">
        <v>0</v>
      </c>
    </row>
    <row r="638" spans="7:24">
      <c r="G638" s="6" t="s">
        <v>49</v>
      </c>
      <c r="H638" s="6" t="s">
        <v>43</v>
      </c>
      <c r="I638" s="6">
        <v>9</v>
      </c>
      <c r="K638" t="str" cm="1">
        <f t="array" ref="K638:L638">_xlfn._xlws.SORT(G638:H638,,1,TRUE)</f>
        <v>AZ</v>
      </c>
      <c r="L638" t="str">
        <v>MO</v>
      </c>
      <c r="M638">
        <f t="shared" si="36"/>
        <v>9</v>
      </c>
      <c r="N638" t="str">
        <f t="shared" si="37"/>
        <v>AZMO</v>
      </c>
      <c r="O638">
        <f t="shared" si="38"/>
        <v>12</v>
      </c>
      <c r="S638" s="6" t="s">
        <v>49</v>
      </c>
      <c r="T638" s="6" t="s">
        <v>44</v>
      </c>
      <c r="U638" s="6">
        <v>4</v>
      </c>
      <c r="V638" s="26">
        <f t="shared" si="39"/>
        <v>1.5159554309103311E-4</v>
      </c>
      <c r="W638" s="26">
        <f>SUM($V$2:V637)</f>
        <v>0.96960509361024738</v>
      </c>
      <c r="X638" s="24">
        <v>0</v>
      </c>
    </row>
    <row r="639" spans="7:24">
      <c r="G639" s="6" t="s">
        <v>56</v>
      </c>
      <c r="H639" s="6" t="s">
        <v>41</v>
      </c>
      <c r="I639" s="6">
        <v>9</v>
      </c>
      <c r="K639" t="str" cm="1">
        <f t="array" ref="K639:L639">_xlfn._xlws.SORT(G639:H639,,1,TRUE)</f>
        <v>AL</v>
      </c>
      <c r="L639" t="str">
        <v>SC</v>
      </c>
      <c r="M639">
        <f t="shared" si="36"/>
        <v>9</v>
      </c>
      <c r="N639" t="str">
        <f t="shared" si="37"/>
        <v>ALSC</v>
      </c>
      <c r="O639">
        <f t="shared" si="38"/>
        <v>17</v>
      </c>
      <c r="S639" s="6" t="s">
        <v>49</v>
      </c>
      <c r="T639" s="6" t="s">
        <v>38</v>
      </c>
      <c r="U639" s="6">
        <v>4</v>
      </c>
      <c r="V639" s="26">
        <f t="shared" si="39"/>
        <v>1.5159554309103311E-4</v>
      </c>
      <c r="W639" s="26">
        <f>SUM($V$2:V638)</f>
        <v>0.96975668915333846</v>
      </c>
      <c r="X639" s="24">
        <v>0</v>
      </c>
    </row>
    <row r="640" spans="7:24">
      <c r="G640" s="6" t="s">
        <v>67</v>
      </c>
      <c r="H640" s="6" t="s">
        <v>41</v>
      </c>
      <c r="I640" s="6">
        <v>9</v>
      </c>
      <c r="K640" t="str" cm="1">
        <f t="array" ref="K640:L640">_xlfn._xlws.SORT(G640:H640,,1,TRUE)</f>
        <v>SC</v>
      </c>
      <c r="L640" t="str">
        <v>WV</v>
      </c>
      <c r="M640">
        <f t="shared" si="36"/>
        <v>9</v>
      </c>
      <c r="N640" t="str">
        <f t="shared" si="37"/>
        <v>SCWV</v>
      </c>
      <c r="O640">
        <f t="shared" si="38"/>
        <v>13</v>
      </c>
      <c r="S640" s="6" t="s">
        <v>35</v>
      </c>
      <c r="T640" s="6" t="s">
        <v>74</v>
      </c>
      <c r="U640" s="6">
        <v>4</v>
      </c>
      <c r="V640" s="26">
        <f t="shared" si="39"/>
        <v>1.5159554309103311E-4</v>
      </c>
      <c r="W640" s="26">
        <f>SUM($V$2:V639)</f>
        <v>0.96990828469642953</v>
      </c>
      <c r="X640" s="24">
        <v>0</v>
      </c>
    </row>
    <row r="641" spans="7:24">
      <c r="G641" s="6" t="s">
        <v>45</v>
      </c>
      <c r="H641" s="6" t="s">
        <v>58</v>
      </c>
      <c r="I641" s="6">
        <v>9</v>
      </c>
      <c r="K641" t="str" cm="1">
        <f t="array" ref="K641:L641">_xlfn._xlws.SORT(G641:H641,,1,TRUE)</f>
        <v>GA</v>
      </c>
      <c r="L641" t="str">
        <v>LA</v>
      </c>
      <c r="M641">
        <f t="shared" si="36"/>
        <v>9</v>
      </c>
      <c r="N641" t="str">
        <f t="shared" si="37"/>
        <v>GALA</v>
      </c>
      <c r="O641">
        <f t="shared" si="38"/>
        <v>19</v>
      </c>
      <c r="S641" s="6" t="s">
        <v>62</v>
      </c>
      <c r="T641" s="6" t="s">
        <v>76</v>
      </c>
      <c r="U641" s="6">
        <v>4</v>
      </c>
      <c r="V641" s="26">
        <f t="shared" si="39"/>
        <v>1.5159554309103311E-4</v>
      </c>
      <c r="W641" s="26">
        <f>SUM($V$2:V640)</f>
        <v>0.97005988023952061</v>
      </c>
      <c r="X641" s="24">
        <v>0</v>
      </c>
    </row>
    <row r="642" spans="7:24">
      <c r="G642" s="6" t="s">
        <v>43</v>
      </c>
      <c r="H642" s="6" t="s">
        <v>54</v>
      </c>
      <c r="I642" s="6">
        <v>8</v>
      </c>
      <c r="K642" t="str" cm="1">
        <f t="array" ref="K642:L642">_xlfn._xlws.SORT(G642:H642,,1,TRUE)</f>
        <v>MO</v>
      </c>
      <c r="L642" t="str">
        <v>OH</v>
      </c>
      <c r="M642">
        <f t="shared" si="36"/>
        <v>8</v>
      </c>
      <c r="N642" t="str">
        <f t="shared" si="37"/>
        <v>MOOH</v>
      </c>
      <c r="O642">
        <f t="shared" si="38"/>
        <v>14</v>
      </c>
      <c r="S642" s="6" t="s">
        <v>38</v>
      </c>
      <c r="T642" s="6" t="s">
        <v>68</v>
      </c>
      <c r="U642" s="6">
        <v>4</v>
      </c>
      <c r="V642" s="26">
        <f t="shared" si="39"/>
        <v>1.5159554309103311E-4</v>
      </c>
      <c r="W642" s="26">
        <f>SUM($V$2:V641)</f>
        <v>0.97021147578261169</v>
      </c>
      <c r="X642" s="24">
        <v>0</v>
      </c>
    </row>
    <row r="643" spans="7:24">
      <c r="G643" s="6" t="s">
        <v>52</v>
      </c>
      <c r="H643" s="6" t="s">
        <v>32</v>
      </c>
      <c r="I643" s="6">
        <v>8</v>
      </c>
      <c r="K643" t="str" cm="1">
        <f t="array" ref="K643:L643">_xlfn._xlws.SORT(G643:H643,,1,TRUE)</f>
        <v>CT</v>
      </c>
      <c r="L643" t="str">
        <v>NJ</v>
      </c>
      <c r="M643">
        <f t="shared" si="36"/>
        <v>8</v>
      </c>
      <c r="N643" t="str">
        <f t="shared" si="37"/>
        <v>CTNJ</v>
      </c>
      <c r="O643">
        <f t="shared" si="38"/>
        <v>22</v>
      </c>
      <c r="S643" s="6" t="s">
        <v>38</v>
      </c>
      <c r="T643" s="6" t="s">
        <v>50</v>
      </c>
      <c r="U643" s="6">
        <v>4</v>
      </c>
      <c r="V643" s="26">
        <f t="shared" si="39"/>
        <v>1.5159554309103311E-4</v>
      </c>
      <c r="W643" s="26">
        <f>SUM($V$2:V642)</f>
        <v>0.97036307132570276</v>
      </c>
      <c r="X643" s="24">
        <v>0</v>
      </c>
    </row>
    <row r="644" spans="7:24">
      <c r="G644" s="6" t="s">
        <v>58</v>
      </c>
      <c r="H644" s="6" t="s">
        <v>50</v>
      </c>
      <c r="I644" s="6">
        <v>8</v>
      </c>
      <c r="K644" t="str" cm="1">
        <f t="array" ref="K644:L644">_xlfn._xlws.SORT(G644:H644,,1,TRUE)</f>
        <v>IL</v>
      </c>
      <c r="L644" t="str">
        <v>LA</v>
      </c>
      <c r="M644">
        <f t="shared" ref="M644:M707" si="40">I644</f>
        <v>8</v>
      </c>
      <c r="N644" t="str">
        <f t="shared" ref="N644:N707" si="41">K644&amp;L644</f>
        <v>ILLA</v>
      </c>
      <c r="O644">
        <f t="shared" ref="O644:O707" si="42">SUMIFS(M:M,N:N,N644)</f>
        <v>12</v>
      </c>
      <c r="S644" s="6" t="s">
        <v>51</v>
      </c>
      <c r="T644" s="6" t="s">
        <v>65</v>
      </c>
      <c r="U644" s="6">
        <v>4</v>
      </c>
      <c r="V644" s="26">
        <f t="shared" ref="V644:V707" si="43">U644/$U$1019</f>
        <v>1.5159554309103311E-4</v>
      </c>
      <c r="W644" s="26">
        <f>SUM($V$2:V643)</f>
        <v>0.97051466686879384</v>
      </c>
      <c r="X644" s="24">
        <v>0</v>
      </c>
    </row>
    <row r="645" spans="7:24">
      <c r="G645" s="6" t="s">
        <v>41</v>
      </c>
      <c r="H645" s="6" t="s">
        <v>38</v>
      </c>
      <c r="I645" s="6">
        <v>8</v>
      </c>
      <c r="K645" t="str" cm="1">
        <f t="array" ref="K645:L645">_xlfn._xlws.SORT(G645:H645,,1,TRUE)</f>
        <v>DC</v>
      </c>
      <c r="L645" t="str">
        <v>SC</v>
      </c>
      <c r="M645">
        <f t="shared" si="40"/>
        <v>8</v>
      </c>
      <c r="N645" t="str">
        <f t="shared" si="41"/>
        <v>DCSC</v>
      </c>
      <c r="O645">
        <f t="shared" si="42"/>
        <v>16</v>
      </c>
      <c r="S645" s="6" t="s">
        <v>51</v>
      </c>
      <c r="T645" s="6" t="s">
        <v>48</v>
      </c>
      <c r="U645" s="6">
        <v>4</v>
      </c>
      <c r="V645" s="26">
        <f t="shared" si="43"/>
        <v>1.5159554309103311E-4</v>
      </c>
      <c r="W645" s="26">
        <f>SUM($V$2:V644)</f>
        <v>0.97066626241188492</v>
      </c>
      <c r="X645" s="24">
        <v>0</v>
      </c>
    </row>
    <row r="646" spans="7:24">
      <c r="G646" s="6" t="s">
        <v>72</v>
      </c>
      <c r="H646" s="6" t="s">
        <v>39</v>
      </c>
      <c r="I646" s="6">
        <v>8</v>
      </c>
      <c r="K646" t="str" cm="1">
        <f t="array" ref="K646:L646">_xlfn._xlws.SORT(G646:H646,,1,TRUE)</f>
        <v>FL</v>
      </c>
      <c r="L646" t="str">
        <v>IA</v>
      </c>
      <c r="M646">
        <f t="shared" si="40"/>
        <v>8</v>
      </c>
      <c r="N646" t="str">
        <f t="shared" si="41"/>
        <v>FLIA</v>
      </c>
      <c r="O646">
        <f t="shared" si="42"/>
        <v>16</v>
      </c>
      <c r="S646" s="6" t="s">
        <v>39</v>
      </c>
      <c r="T646" s="6" t="s">
        <v>74</v>
      </c>
      <c r="U646" s="6">
        <v>4</v>
      </c>
      <c r="V646" s="26">
        <f t="shared" si="43"/>
        <v>1.5159554309103311E-4</v>
      </c>
      <c r="W646" s="26">
        <f>SUM($V$2:V645)</f>
        <v>0.97081785795497599</v>
      </c>
      <c r="X646" s="24">
        <v>0</v>
      </c>
    </row>
    <row r="647" spans="7:24">
      <c r="G647" s="6" t="s">
        <v>68</v>
      </c>
      <c r="H647" s="6" t="s">
        <v>52</v>
      </c>
      <c r="I647" s="6">
        <v>8</v>
      </c>
      <c r="K647" t="str" cm="1">
        <f t="array" ref="K647:L647">_xlfn._xlws.SORT(G647:H647,,1,TRUE)</f>
        <v>CT</v>
      </c>
      <c r="L647" t="str">
        <v>TN</v>
      </c>
      <c r="M647">
        <f t="shared" si="40"/>
        <v>8</v>
      </c>
      <c r="N647" t="str">
        <f t="shared" si="41"/>
        <v>CTTN</v>
      </c>
      <c r="O647">
        <f t="shared" si="42"/>
        <v>9</v>
      </c>
      <c r="S647" s="6" t="s">
        <v>39</v>
      </c>
      <c r="T647" s="6" t="s">
        <v>77</v>
      </c>
      <c r="U647" s="6">
        <v>4</v>
      </c>
      <c r="V647" s="26">
        <f t="shared" si="43"/>
        <v>1.5159554309103311E-4</v>
      </c>
      <c r="W647" s="26">
        <f>SUM($V$2:V646)</f>
        <v>0.97096945349806707</v>
      </c>
      <c r="X647" s="24">
        <v>0</v>
      </c>
    </row>
    <row r="648" spans="7:24">
      <c r="G648" s="6" t="s">
        <v>34</v>
      </c>
      <c r="H648" s="6" t="s">
        <v>42</v>
      </c>
      <c r="I648" s="6">
        <v>8</v>
      </c>
      <c r="K648" t="str" cm="1">
        <f t="array" ref="K648:L648">_xlfn._xlws.SORT(G648:H648,,1,TRUE)</f>
        <v>NV</v>
      </c>
      <c r="L648" t="str">
        <v>TX</v>
      </c>
      <c r="M648">
        <f t="shared" si="40"/>
        <v>8</v>
      </c>
      <c r="N648" t="str">
        <f t="shared" si="41"/>
        <v>NVTX</v>
      </c>
      <c r="O648">
        <f t="shared" si="42"/>
        <v>27</v>
      </c>
      <c r="S648" s="6" t="s">
        <v>45</v>
      </c>
      <c r="T648" s="6" t="s">
        <v>46</v>
      </c>
      <c r="U648" s="6">
        <v>4</v>
      </c>
      <c r="V648" s="26">
        <f t="shared" si="43"/>
        <v>1.5159554309103311E-4</v>
      </c>
      <c r="W648" s="26">
        <f>SUM($V$2:V647)</f>
        <v>0.97112104904115815</v>
      </c>
      <c r="X648" s="24">
        <v>0</v>
      </c>
    </row>
    <row r="649" spans="7:24">
      <c r="G649" s="6" t="s">
        <v>41</v>
      </c>
      <c r="H649" s="6" t="s">
        <v>48</v>
      </c>
      <c r="I649" s="6">
        <v>8</v>
      </c>
      <c r="K649" t="str" cm="1">
        <f t="array" ref="K649:L649">_xlfn._xlws.SORT(G649:H649,,1,TRUE)</f>
        <v>NH</v>
      </c>
      <c r="L649" t="str">
        <v>SC</v>
      </c>
      <c r="M649">
        <f t="shared" si="40"/>
        <v>8</v>
      </c>
      <c r="N649" t="str">
        <f t="shared" si="41"/>
        <v>NHSC</v>
      </c>
      <c r="O649">
        <f t="shared" si="42"/>
        <v>18</v>
      </c>
      <c r="S649" s="6" t="s">
        <v>45</v>
      </c>
      <c r="T649" s="6" t="s">
        <v>63</v>
      </c>
      <c r="U649" s="6">
        <v>4</v>
      </c>
      <c r="V649" s="26">
        <f t="shared" si="43"/>
        <v>1.5159554309103311E-4</v>
      </c>
      <c r="W649" s="26">
        <f>SUM($V$2:V648)</f>
        <v>0.97127264458424922</v>
      </c>
      <c r="X649" s="24">
        <v>0</v>
      </c>
    </row>
    <row r="650" spans="7:24">
      <c r="G650" s="6" t="s">
        <v>81</v>
      </c>
      <c r="H650" s="6" t="s">
        <v>34</v>
      </c>
      <c r="I650" s="6">
        <v>8</v>
      </c>
      <c r="K650" t="str" cm="1">
        <f t="array" ref="K650:L650">_xlfn._xlws.SORT(G650:H650,,1,TRUE)</f>
        <v>HI</v>
      </c>
      <c r="L650" t="str">
        <v>NV</v>
      </c>
      <c r="M650">
        <f t="shared" si="40"/>
        <v>8</v>
      </c>
      <c r="N650" t="str">
        <f t="shared" si="41"/>
        <v>HINV</v>
      </c>
      <c r="O650">
        <f t="shared" si="42"/>
        <v>15</v>
      </c>
      <c r="S650" s="6" t="s">
        <v>81</v>
      </c>
      <c r="T650" s="6" t="s">
        <v>46</v>
      </c>
      <c r="U650" s="6">
        <v>4</v>
      </c>
      <c r="V650" s="26">
        <f t="shared" si="43"/>
        <v>1.5159554309103311E-4</v>
      </c>
      <c r="W650" s="26">
        <f>SUM($V$2:V649)</f>
        <v>0.9714242401273403</v>
      </c>
      <c r="X650" s="24">
        <v>0</v>
      </c>
    </row>
    <row r="651" spans="7:24">
      <c r="G651" s="6" t="s">
        <v>70</v>
      </c>
      <c r="H651" s="6" t="s">
        <v>36</v>
      </c>
      <c r="I651" s="6">
        <v>8</v>
      </c>
      <c r="K651" t="str" cm="1">
        <f t="array" ref="K651:L651">_xlfn._xlws.SORT(G651:H651,,1,TRUE)</f>
        <v>OK</v>
      </c>
      <c r="L651" t="str">
        <v>VA</v>
      </c>
      <c r="M651">
        <f t="shared" si="40"/>
        <v>8</v>
      </c>
      <c r="N651" t="str">
        <f t="shared" si="41"/>
        <v>OKVA</v>
      </c>
      <c r="O651">
        <f t="shared" si="42"/>
        <v>13</v>
      </c>
      <c r="S651" s="6" t="s">
        <v>81</v>
      </c>
      <c r="T651" s="6" t="s">
        <v>66</v>
      </c>
      <c r="U651" s="6">
        <v>4</v>
      </c>
      <c r="V651" s="26">
        <f t="shared" si="43"/>
        <v>1.5159554309103311E-4</v>
      </c>
      <c r="W651" s="26">
        <f>SUM($V$2:V650)</f>
        <v>0.97157583567043138</v>
      </c>
      <c r="X651" s="24">
        <v>0</v>
      </c>
    </row>
    <row r="652" spans="7:24">
      <c r="G652" s="6" t="s">
        <v>43</v>
      </c>
      <c r="H652" s="6" t="s">
        <v>31</v>
      </c>
      <c r="I652" s="6">
        <v>8</v>
      </c>
      <c r="K652" t="str" cm="1">
        <f t="array" ref="K652:L652">_xlfn._xlws.SORT(G652:H652,,1,TRUE)</f>
        <v>MO</v>
      </c>
      <c r="L652" t="str">
        <v>NY</v>
      </c>
      <c r="M652">
        <f t="shared" si="40"/>
        <v>8</v>
      </c>
      <c r="N652" t="str">
        <f t="shared" si="41"/>
        <v>MONY</v>
      </c>
      <c r="O652">
        <f t="shared" si="42"/>
        <v>15</v>
      </c>
      <c r="S652" s="6" t="s">
        <v>72</v>
      </c>
      <c r="T652" s="6" t="s">
        <v>31</v>
      </c>
      <c r="U652" s="6">
        <v>4</v>
      </c>
      <c r="V652" s="26">
        <f t="shared" si="43"/>
        <v>1.5159554309103311E-4</v>
      </c>
      <c r="W652" s="26">
        <f>SUM($V$2:V651)</f>
        <v>0.97172743121352245</v>
      </c>
      <c r="X652" s="24">
        <v>0</v>
      </c>
    </row>
    <row r="653" spans="7:24">
      <c r="G653" s="6" t="s">
        <v>42</v>
      </c>
      <c r="H653" s="6" t="s">
        <v>71</v>
      </c>
      <c r="I653" s="6">
        <v>8</v>
      </c>
      <c r="K653" t="str" cm="1">
        <f t="array" ref="K653:L653">_xlfn._xlws.SORT(G653:H653,,1,TRUE)</f>
        <v>ID</v>
      </c>
      <c r="L653" t="str">
        <v>TX</v>
      </c>
      <c r="M653">
        <f t="shared" si="40"/>
        <v>8</v>
      </c>
      <c r="N653" t="str">
        <f t="shared" si="41"/>
        <v>IDTX</v>
      </c>
      <c r="O653">
        <f t="shared" si="42"/>
        <v>14</v>
      </c>
      <c r="S653" s="6" t="s">
        <v>71</v>
      </c>
      <c r="T653" s="6" t="s">
        <v>69</v>
      </c>
      <c r="U653" s="6">
        <v>4</v>
      </c>
      <c r="V653" s="26">
        <f t="shared" si="43"/>
        <v>1.5159554309103311E-4</v>
      </c>
      <c r="W653" s="26">
        <f>SUM($V$2:V652)</f>
        <v>0.97187902675661353</v>
      </c>
      <c r="X653" s="24">
        <v>0</v>
      </c>
    </row>
    <row r="654" spans="7:24">
      <c r="G654" s="6" t="s">
        <v>35</v>
      </c>
      <c r="H654" s="6" t="s">
        <v>70</v>
      </c>
      <c r="I654" s="6">
        <v>7</v>
      </c>
      <c r="K654" t="str" cm="1">
        <f t="array" ref="K654:L654">_xlfn._xlws.SORT(G654:H654,,1,TRUE)</f>
        <v>CA</v>
      </c>
      <c r="L654" t="str">
        <v>OK</v>
      </c>
      <c r="M654">
        <f t="shared" si="40"/>
        <v>7</v>
      </c>
      <c r="N654" t="str">
        <f t="shared" si="41"/>
        <v>CAOK</v>
      </c>
      <c r="O654">
        <f t="shared" si="42"/>
        <v>21</v>
      </c>
      <c r="S654" s="6" t="s">
        <v>71</v>
      </c>
      <c r="T654" s="6" t="s">
        <v>41</v>
      </c>
      <c r="U654" s="6">
        <v>4</v>
      </c>
      <c r="V654" s="26">
        <f t="shared" si="43"/>
        <v>1.5159554309103311E-4</v>
      </c>
      <c r="W654" s="26">
        <f>SUM($V$2:V653)</f>
        <v>0.97203062229970461</v>
      </c>
      <c r="X654" s="24">
        <v>0</v>
      </c>
    </row>
    <row r="655" spans="7:24">
      <c r="G655" s="6" t="s">
        <v>35</v>
      </c>
      <c r="H655" s="6" t="s">
        <v>58</v>
      </c>
      <c r="I655" s="6">
        <v>7</v>
      </c>
      <c r="K655" t="str" cm="1">
        <f t="array" ref="K655:L655">_xlfn._xlws.SORT(G655:H655,,1,TRUE)</f>
        <v>CA</v>
      </c>
      <c r="L655" t="str">
        <v>LA</v>
      </c>
      <c r="M655">
        <f t="shared" si="40"/>
        <v>7</v>
      </c>
      <c r="N655" t="str">
        <f t="shared" si="41"/>
        <v>CALA</v>
      </c>
      <c r="O655">
        <f t="shared" si="42"/>
        <v>17</v>
      </c>
      <c r="S655" s="6" t="s">
        <v>71</v>
      </c>
      <c r="T655" s="6" t="s">
        <v>59</v>
      </c>
      <c r="U655" s="6">
        <v>4</v>
      </c>
      <c r="V655" s="26">
        <f t="shared" si="43"/>
        <v>1.5159554309103311E-4</v>
      </c>
      <c r="W655" s="26">
        <f>SUM($V$2:V654)</f>
        <v>0.97218221784279568</v>
      </c>
      <c r="X655" s="24">
        <v>0</v>
      </c>
    </row>
    <row r="656" spans="7:24">
      <c r="G656" s="6" t="s">
        <v>34</v>
      </c>
      <c r="H656" s="6" t="s">
        <v>81</v>
      </c>
      <c r="I656" s="6">
        <v>7</v>
      </c>
      <c r="K656" t="str" cm="1">
        <f t="array" ref="K656:L656">_xlfn._xlws.SORT(G656:H656,,1,TRUE)</f>
        <v>HI</v>
      </c>
      <c r="L656" t="str">
        <v>NV</v>
      </c>
      <c r="M656">
        <f t="shared" si="40"/>
        <v>7</v>
      </c>
      <c r="N656" t="str">
        <f t="shared" si="41"/>
        <v>HINV</v>
      </c>
      <c r="O656">
        <f t="shared" si="42"/>
        <v>15</v>
      </c>
      <c r="S656" s="6" t="s">
        <v>50</v>
      </c>
      <c r="T656" s="6" t="s">
        <v>70</v>
      </c>
      <c r="U656" s="6">
        <v>4</v>
      </c>
      <c r="V656" s="26">
        <f t="shared" si="43"/>
        <v>1.5159554309103311E-4</v>
      </c>
      <c r="W656" s="26">
        <f>SUM($V$2:V655)</f>
        <v>0.97233381338588676</v>
      </c>
      <c r="X656" s="24">
        <v>0</v>
      </c>
    </row>
    <row r="657" spans="7:24">
      <c r="G657" s="6" t="s">
        <v>46</v>
      </c>
      <c r="H657" s="6" t="s">
        <v>35</v>
      </c>
      <c r="I657" s="6">
        <v>7</v>
      </c>
      <c r="K657" t="str" cm="1">
        <f t="array" ref="K657:L657">_xlfn._xlws.SORT(G657:H657,,1,TRUE)</f>
        <v>CA</v>
      </c>
      <c r="L657" t="str">
        <v>RI</v>
      </c>
      <c r="M657">
        <f t="shared" si="40"/>
        <v>7</v>
      </c>
      <c r="N657" t="str">
        <f t="shared" si="41"/>
        <v>CARI</v>
      </c>
      <c r="O657">
        <f t="shared" si="42"/>
        <v>11</v>
      </c>
      <c r="S657" s="6" t="s">
        <v>50</v>
      </c>
      <c r="T657" s="6" t="s">
        <v>44</v>
      </c>
      <c r="U657" s="6">
        <v>4</v>
      </c>
      <c r="V657" s="26">
        <f t="shared" si="43"/>
        <v>1.5159554309103311E-4</v>
      </c>
      <c r="W657" s="26">
        <f>SUM($V$2:V656)</f>
        <v>0.97248540892897783</v>
      </c>
      <c r="X657" s="24">
        <v>0</v>
      </c>
    </row>
    <row r="658" spans="7:24">
      <c r="G658" s="6" t="s">
        <v>33</v>
      </c>
      <c r="H658" s="6" t="s">
        <v>52</v>
      </c>
      <c r="I658" s="6">
        <v>7</v>
      </c>
      <c r="K658" t="str" cm="1">
        <f t="array" ref="K658:L658">_xlfn._xlws.SORT(G658:H658,,1,TRUE)</f>
        <v>CT</v>
      </c>
      <c r="L658" t="str">
        <v>PA</v>
      </c>
      <c r="M658">
        <f t="shared" si="40"/>
        <v>7</v>
      </c>
      <c r="N658" t="str">
        <f t="shared" si="41"/>
        <v>CTPA</v>
      </c>
      <c r="O658">
        <f t="shared" si="42"/>
        <v>19</v>
      </c>
      <c r="S658" s="6" t="s">
        <v>57</v>
      </c>
      <c r="T658" s="6" t="s">
        <v>48</v>
      </c>
      <c r="U658" s="6">
        <v>4</v>
      </c>
      <c r="V658" s="26">
        <f t="shared" si="43"/>
        <v>1.5159554309103311E-4</v>
      </c>
      <c r="W658" s="26">
        <f>SUM($V$2:V657)</f>
        <v>0.97263700447206891</v>
      </c>
      <c r="X658" s="24">
        <v>0</v>
      </c>
    </row>
    <row r="659" spans="7:24">
      <c r="G659" s="6" t="s">
        <v>65</v>
      </c>
      <c r="H659" s="6" t="s">
        <v>31</v>
      </c>
      <c r="I659" s="6">
        <v>7</v>
      </c>
      <c r="K659" t="str" cm="1">
        <f t="array" ref="K659:L659">_xlfn._xlws.SORT(G659:H659,,1,TRUE)</f>
        <v>NY</v>
      </c>
      <c r="L659" t="str">
        <v>UT</v>
      </c>
      <c r="M659">
        <f t="shared" si="40"/>
        <v>7</v>
      </c>
      <c r="N659" t="str">
        <f t="shared" si="41"/>
        <v>NYUT</v>
      </c>
      <c r="O659">
        <f t="shared" si="42"/>
        <v>16</v>
      </c>
      <c r="S659" s="6" t="s">
        <v>57</v>
      </c>
      <c r="T659" s="6" t="s">
        <v>33</v>
      </c>
      <c r="U659" s="6">
        <v>4</v>
      </c>
      <c r="V659" s="26">
        <f t="shared" si="43"/>
        <v>1.5159554309103311E-4</v>
      </c>
      <c r="W659" s="26">
        <f>SUM($V$2:V658)</f>
        <v>0.97278860001515999</v>
      </c>
      <c r="X659" s="24">
        <v>0</v>
      </c>
    </row>
    <row r="660" spans="7:24">
      <c r="G660" s="6" t="s">
        <v>49</v>
      </c>
      <c r="H660" s="6" t="s">
        <v>71</v>
      </c>
      <c r="I660" s="6">
        <v>7</v>
      </c>
      <c r="K660" t="str" cm="1">
        <f t="array" ref="K660:L660">_xlfn._xlws.SORT(G660:H660,,1,TRUE)</f>
        <v>AZ</v>
      </c>
      <c r="L660" t="str">
        <v>ID</v>
      </c>
      <c r="M660">
        <f t="shared" si="40"/>
        <v>7</v>
      </c>
      <c r="N660" t="str">
        <f t="shared" si="41"/>
        <v>AZID</v>
      </c>
      <c r="O660">
        <f t="shared" si="42"/>
        <v>18</v>
      </c>
      <c r="S660" s="6" t="s">
        <v>57</v>
      </c>
      <c r="T660" s="6" t="s">
        <v>66</v>
      </c>
      <c r="U660" s="6">
        <v>4</v>
      </c>
      <c r="V660" s="26">
        <f t="shared" si="43"/>
        <v>1.5159554309103311E-4</v>
      </c>
      <c r="W660" s="26">
        <f>SUM($V$2:V659)</f>
        <v>0.97294019555825106</v>
      </c>
      <c r="X660" s="24">
        <v>0</v>
      </c>
    </row>
    <row r="661" spans="7:24">
      <c r="G661" s="6" t="s">
        <v>60</v>
      </c>
      <c r="H661" s="6" t="s">
        <v>33</v>
      </c>
      <c r="I661" s="6">
        <v>7</v>
      </c>
      <c r="K661" t="str" cm="1">
        <f t="array" ref="K661:L661">_xlfn._xlws.SORT(G661:H661,,1,TRUE)</f>
        <v>PA</v>
      </c>
      <c r="L661" t="str">
        <v>WI</v>
      </c>
      <c r="M661">
        <f t="shared" si="40"/>
        <v>7</v>
      </c>
      <c r="N661" t="str">
        <f t="shared" si="41"/>
        <v>PAWI</v>
      </c>
      <c r="O661">
        <f t="shared" si="42"/>
        <v>27</v>
      </c>
      <c r="S661" s="6" t="s">
        <v>44</v>
      </c>
      <c r="T661" s="6" t="s">
        <v>64</v>
      </c>
      <c r="U661" s="6">
        <v>4</v>
      </c>
      <c r="V661" s="26">
        <f t="shared" si="43"/>
        <v>1.5159554309103311E-4</v>
      </c>
      <c r="W661" s="26">
        <f>SUM($V$2:V660)</f>
        <v>0.97309179110134214</v>
      </c>
      <c r="X661" s="24">
        <v>0</v>
      </c>
    </row>
    <row r="662" spans="7:24">
      <c r="G662" s="6" t="s">
        <v>40</v>
      </c>
      <c r="H662" s="6" t="s">
        <v>48</v>
      </c>
      <c r="I662" s="6">
        <v>7</v>
      </c>
      <c r="K662" t="str" cm="1">
        <f t="array" ref="K662:L662">_xlfn._xlws.SORT(G662:H662,,1,TRUE)</f>
        <v>NC</v>
      </c>
      <c r="L662" t="str">
        <v>NH</v>
      </c>
      <c r="M662">
        <f t="shared" si="40"/>
        <v>7</v>
      </c>
      <c r="N662" t="str">
        <f t="shared" si="41"/>
        <v>NCNH</v>
      </c>
      <c r="O662">
        <f t="shared" si="42"/>
        <v>18</v>
      </c>
      <c r="S662" s="6" t="s">
        <v>44</v>
      </c>
      <c r="T662" s="6" t="s">
        <v>61</v>
      </c>
      <c r="U662" s="6">
        <v>4</v>
      </c>
      <c r="V662" s="26">
        <f t="shared" si="43"/>
        <v>1.5159554309103311E-4</v>
      </c>
      <c r="W662" s="26">
        <f>SUM($V$2:V661)</f>
        <v>0.97324338664443322</v>
      </c>
      <c r="X662" s="24">
        <v>0</v>
      </c>
    </row>
    <row r="663" spans="7:24">
      <c r="G663" s="6" t="s">
        <v>35</v>
      </c>
      <c r="H663" s="6" t="s">
        <v>66</v>
      </c>
      <c r="I663" s="6">
        <v>7</v>
      </c>
      <c r="K663" t="str" cm="1">
        <f t="array" ref="K663:L663">_xlfn._xlws.SORT(G663:H663,,1,TRUE)</f>
        <v>CA</v>
      </c>
      <c r="L663" t="str">
        <v>MS</v>
      </c>
      <c r="M663">
        <f t="shared" si="40"/>
        <v>7</v>
      </c>
      <c r="N663" t="str">
        <f t="shared" si="41"/>
        <v>CAMS</v>
      </c>
      <c r="O663">
        <f t="shared" si="42"/>
        <v>13</v>
      </c>
      <c r="S663" s="6" t="s">
        <v>44</v>
      </c>
      <c r="T663" s="6" t="s">
        <v>60</v>
      </c>
      <c r="U663" s="6">
        <v>4</v>
      </c>
      <c r="V663" s="26">
        <f t="shared" si="43"/>
        <v>1.5159554309103311E-4</v>
      </c>
      <c r="W663" s="26">
        <f>SUM($V$2:V662)</f>
        <v>0.97339498218752429</v>
      </c>
      <c r="X663" s="24">
        <v>0</v>
      </c>
    </row>
    <row r="664" spans="7:24">
      <c r="G664" s="6" t="s">
        <v>45</v>
      </c>
      <c r="H664" s="6" t="s">
        <v>60</v>
      </c>
      <c r="I664" s="6">
        <v>7</v>
      </c>
      <c r="K664" t="str" cm="1">
        <f t="array" ref="K664:L664">_xlfn._xlws.SORT(G664:H664,,1,TRUE)</f>
        <v>GA</v>
      </c>
      <c r="L664" t="str">
        <v>WI</v>
      </c>
      <c r="M664">
        <f t="shared" si="40"/>
        <v>7</v>
      </c>
      <c r="N664" t="str">
        <f t="shared" si="41"/>
        <v>GAWI</v>
      </c>
      <c r="O664">
        <f t="shared" si="42"/>
        <v>13</v>
      </c>
      <c r="S664" s="6" t="s">
        <v>44</v>
      </c>
      <c r="T664" s="6" t="s">
        <v>32</v>
      </c>
      <c r="U664" s="6">
        <v>4</v>
      </c>
      <c r="V664" s="26">
        <f t="shared" si="43"/>
        <v>1.5159554309103311E-4</v>
      </c>
      <c r="W664" s="26">
        <f>SUM($V$2:V663)</f>
        <v>0.97354657773061537</v>
      </c>
      <c r="X664" s="24">
        <v>0</v>
      </c>
    </row>
    <row r="665" spans="7:24">
      <c r="G665" s="6" t="s">
        <v>41</v>
      </c>
      <c r="H665" s="6" t="s">
        <v>37</v>
      </c>
      <c r="I665" s="6">
        <v>7</v>
      </c>
      <c r="K665" t="str" cm="1">
        <f t="array" ref="K665:L665">_xlfn._xlws.SORT(G665:H665,,1,TRUE)</f>
        <v>MD</v>
      </c>
      <c r="L665" t="str">
        <v>SC</v>
      </c>
      <c r="M665">
        <f t="shared" si="40"/>
        <v>7</v>
      </c>
      <c r="N665" t="str">
        <f t="shared" si="41"/>
        <v>MDSC</v>
      </c>
      <c r="O665">
        <f t="shared" si="42"/>
        <v>17</v>
      </c>
      <c r="S665" s="6" t="s">
        <v>61</v>
      </c>
      <c r="T665" s="6" t="s">
        <v>58</v>
      </c>
      <c r="U665" s="6">
        <v>4</v>
      </c>
      <c r="V665" s="26">
        <f t="shared" si="43"/>
        <v>1.5159554309103311E-4</v>
      </c>
      <c r="W665" s="26">
        <f>SUM($V$2:V664)</f>
        <v>0.97369817327370645</v>
      </c>
      <c r="X665" s="24">
        <v>0</v>
      </c>
    </row>
    <row r="666" spans="7:24">
      <c r="G666" s="6" t="s">
        <v>41</v>
      </c>
      <c r="H666" s="6" t="s">
        <v>61</v>
      </c>
      <c r="I666" s="6">
        <v>7</v>
      </c>
      <c r="K666" t="str" cm="1">
        <f t="array" ref="K666:L666">_xlfn._xlws.SORT(G666:H666,,1,TRUE)</f>
        <v>KY</v>
      </c>
      <c r="L666" t="str">
        <v>SC</v>
      </c>
      <c r="M666">
        <f t="shared" si="40"/>
        <v>7</v>
      </c>
      <c r="N666" t="str">
        <f t="shared" si="41"/>
        <v>KYSC</v>
      </c>
      <c r="O666">
        <f t="shared" si="42"/>
        <v>16</v>
      </c>
      <c r="S666" s="6" t="s">
        <v>61</v>
      </c>
      <c r="T666" s="6" t="s">
        <v>47</v>
      </c>
      <c r="U666" s="6">
        <v>4</v>
      </c>
      <c r="V666" s="26">
        <f t="shared" si="43"/>
        <v>1.5159554309103311E-4</v>
      </c>
      <c r="W666" s="26">
        <f>SUM($V$2:V665)</f>
        <v>0.97384976881679752</v>
      </c>
      <c r="X666" s="24">
        <v>0</v>
      </c>
    </row>
    <row r="667" spans="7:24">
      <c r="G667" s="6" t="s">
        <v>64</v>
      </c>
      <c r="H667" s="6" t="s">
        <v>75</v>
      </c>
      <c r="I667" s="6">
        <v>7</v>
      </c>
      <c r="K667" t="str" cm="1">
        <f t="array" ref="K667:L667">_xlfn._xlws.SORT(G667:H667,,1,TRUE)</f>
        <v>AK</v>
      </c>
      <c r="L667" t="str">
        <v>WA</v>
      </c>
      <c r="M667">
        <f t="shared" si="40"/>
        <v>7</v>
      </c>
      <c r="N667" t="str">
        <f t="shared" si="41"/>
        <v>AKWA</v>
      </c>
      <c r="O667">
        <f t="shared" si="42"/>
        <v>19</v>
      </c>
      <c r="S667" s="6" t="s">
        <v>61</v>
      </c>
      <c r="T667" s="6" t="s">
        <v>37</v>
      </c>
      <c r="U667" s="6">
        <v>4</v>
      </c>
      <c r="V667" s="26">
        <f t="shared" si="43"/>
        <v>1.5159554309103311E-4</v>
      </c>
      <c r="W667" s="26">
        <f>SUM($V$2:V666)</f>
        <v>0.9740013643598886</v>
      </c>
      <c r="X667" s="24">
        <v>0</v>
      </c>
    </row>
    <row r="668" spans="7:24">
      <c r="G668" s="6" t="s">
        <v>62</v>
      </c>
      <c r="H668" s="6" t="s">
        <v>64</v>
      </c>
      <c r="I668" s="6">
        <v>7</v>
      </c>
      <c r="K668" t="str" cm="1">
        <f t="array" ref="K668:L668">_xlfn._xlws.SORT(G668:H668,,1,TRUE)</f>
        <v>CO</v>
      </c>
      <c r="L668" t="str">
        <v>WA</v>
      </c>
      <c r="M668">
        <f t="shared" si="40"/>
        <v>7</v>
      </c>
      <c r="N668" t="str">
        <f t="shared" si="41"/>
        <v>COWA</v>
      </c>
      <c r="O668">
        <f t="shared" si="42"/>
        <v>17</v>
      </c>
      <c r="S668" s="6" t="s">
        <v>61</v>
      </c>
      <c r="T668" s="6" t="s">
        <v>34</v>
      </c>
      <c r="U668" s="6">
        <v>4</v>
      </c>
      <c r="V668" s="26">
        <f t="shared" si="43"/>
        <v>1.5159554309103311E-4</v>
      </c>
      <c r="W668" s="26">
        <f>SUM($V$2:V667)</f>
        <v>0.97415295990297968</v>
      </c>
      <c r="X668" s="24">
        <v>0</v>
      </c>
    </row>
    <row r="669" spans="7:24">
      <c r="G669" s="6" t="s">
        <v>60</v>
      </c>
      <c r="H669" s="6" t="s">
        <v>35</v>
      </c>
      <c r="I669" s="6">
        <v>7</v>
      </c>
      <c r="K669" t="str" cm="1">
        <f t="array" ref="K669:L669">_xlfn._xlws.SORT(G669:H669,,1,TRUE)</f>
        <v>CA</v>
      </c>
      <c r="L669" t="str">
        <v>WI</v>
      </c>
      <c r="M669">
        <f t="shared" si="40"/>
        <v>7</v>
      </c>
      <c r="N669" t="str">
        <f t="shared" si="41"/>
        <v>CAWI</v>
      </c>
      <c r="O669">
        <f t="shared" si="42"/>
        <v>22</v>
      </c>
      <c r="S669" s="6" t="s">
        <v>61</v>
      </c>
      <c r="T669" s="6" t="s">
        <v>78</v>
      </c>
      <c r="U669" s="6">
        <v>4</v>
      </c>
      <c r="V669" s="26">
        <f t="shared" si="43"/>
        <v>1.5159554309103311E-4</v>
      </c>
      <c r="W669" s="26">
        <f>SUM($V$2:V668)</f>
        <v>0.97430455544607075</v>
      </c>
      <c r="X669" s="24">
        <v>0</v>
      </c>
    </row>
    <row r="670" spans="7:24">
      <c r="G670" s="6" t="s">
        <v>77</v>
      </c>
      <c r="H670" s="6" t="s">
        <v>49</v>
      </c>
      <c r="I670" s="6">
        <v>6</v>
      </c>
      <c r="K670" t="str" cm="1">
        <f t="array" ref="K670:L670">_xlfn._xlws.SORT(G670:H670,,1,TRUE)</f>
        <v>AZ</v>
      </c>
      <c r="L670" t="str">
        <v>MT</v>
      </c>
      <c r="M670">
        <f t="shared" si="40"/>
        <v>6</v>
      </c>
      <c r="N670" t="str">
        <f t="shared" si="41"/>
        <v>AZMT</v>
      </c>
      <c r="O670">
        <f t="shared" si="42"/>
        <v>10</v>
      </c>
      <c r="S670" s="6" t="s">
        <v>58</v>
      </c>
      <c r="T670" s="6" t="s">
        <v>37</v>
      </c>
      <c r="U670" s="6">
        <v>4</v>
      </c>
      <c r="V670" s="26">
        <f t="shared" si="43"/>
        <v>1.5159554309103311E-4</v>
      </c>
      <c r="W670" s="26">
        <f>SUM($V$2:V669)</f>
        <v>0.97445615098916183</v>
      </c>
      <c r="X670" s="24">
        <v>0</v>
      </c>
    </row>
    <row r="671" spans="7:24">
      <c r="G671" s="6" t="s">
        <v>61</v>
      </c>
      <c r="H671" s="6" t="s">
        <v>50</v>
      </c>
      <c r="I671" s="6">
        <v>8</v>
      </c>
      <c r="K671" t="str" cm="1">
        <f t="array" ref="K671:L671">_xlfn._xlws.SORT(G671:H671,,1,TRUE)</f>
        <v>IL</v>
      </c>
      <c r="L671" t="str">
        <v>KY</v>
      </c>
      <c r="M671">
        <f t="shared" si="40"/>
        <v>8</v>
      </c>
      <c r="N671" t="str">
        <f t="shared" si="41"/>
        <v>ILKY</v>
      </c>
      <c r="O671">
        <f t="shared" si="42"/>
        <v>20</v>
      </c>
      <c r="S671" s="6" t="s">
        <v>58</v>
      </c>
      <c r="T671" s="6" t="s">
        <v>69</v>
      </c>
      <c r="U671" s="6">
        <v>4</v>
      </c>
      <c r="V671" s="26">
        <f t="shared" si="43"/>
        <v>1.5159554309103311E-4</v>
      </c>
      <c r="W671" s="26">
        <f>SUM($V$2:V670)</f>
        <v>0.97460774653225291</v>
      </c>
      <c r="X671" s="24">
        <v>0</v>
      </c>
    </row>
    <row r="672" spans="7:24">
      <c r="G672" s="6" t="s">
        <v>60</v>
      </c>
      <c r="H672" s="6" t="s">
        <v>61</v>
      </c>
      <c r="I672" s="6">
        <v>6</v>
      </c>
      <c r="K672" t="str" cm="1">
        <f t="array" ref="K672:L672">_xlfn._xlws.SORT(G672:H672,,1,TRUE)</f>
        <v>KY</v>
      </c>
      <c r="L672" t="str">
        <v>WI</v>
      </c>
      <c r="M672">
        <f t="shared" si="40"/>
        <v>6</v>
      </c>
      <c r="N672" t="str">
        <f t="shared" si="41"/>
        <v>KYWI</v>
      </c>
      <c r="O672">
        <f t="shared" si="42"/>
        <v>21</v>
      </c>
      <c r="S672" s="6" t="s">
        <v>69</v>
      </c>
      <c r="T672" s="6" t="s">
        <v>73</v>
      </c>
      <c r="U672" s="6">
        <v>4</v>
      </c>
      <c r="V672" s="26">
        <f t="shared" si="43"/>
        <v>1.5159554309103311E-4</v>
      </c>
      <c r="W672" s="26">
        <f>SUM($V$2:V671)</f>
        <v>0.97475934207534398</v>
      </c>
      <c r="X672" s="24">
        <v>0</v>
      </c>
    </row>
    <row r="673" spans="7:24">
      <c r="G673" s="6" t="s">
        <v>64</v>
      </c>
      <c r="H673" s="6" t="s">
        <v>77</v>
      </c>
      <c r="I673" s="6">
        <v>6</v>
      </c>
      <c r="K673" t="str" cm="1">
        <f t="array" ref="K673:L673">_xlfn._xlws.SORT(G673:H673,,1,TRUE)</f>
        <v>MT</v>
      </c>
      <c r="L673" t="str">
        <v>WA</v>
      </c>
      <c r="M673">
        <f t="shared" si="40"/>
        <v>6</v>
      </c>
      <c r="N673" t="str">
        <f t="shared" si="41"/>
        <v>MTWA</v>
      </c>
      <c r="O673">
        <f t="shared" si="42"/>
        <v>12</v>
      </c>
      <c r="S673" s="6" t="s">
        <v>69</v>
      </c>
      <c r="T673" s="6" t="s">
        <v>68</v>
      </c>
      <c r="U673" s="6">
        <v>4</v>
      </c>
      <c r="V673" s="26">
        <f t="shared" si="43"/>
        <v>1.5159554309103311E-4</v>
      </c>
      <c r="W673" s="26">
        <f>SUM($V$2:V672)</f>
        <v>0.97491093761843506</v>
      </c>
      <c r="X673" s="24">
        <v>0</v>
      </c>
    </row>
    <row r="674" spans="7:24">
      <c r="G674" s="6" t="s">
        <v>32</v>
      </c>
      <c r="H674" s="6" t="s">
        <v>62</v>
      </c>
      <c r="I674" s="6">
        <v>6</v>
      </c>
      <c r="K674" t="str" cm="1">
        <f t="array" ref="K674:L674">_xlfn._xlws.SORT(G674:H674,,1,TRUE)</f>
        <v>CO</v>
      </c>
      <c r="L674" t="str">
        <v>NJ</v>
      </c>
      <c r="M674">
        <f t="shared" si="40"/>
        <v>6</v>
      </c>
      <c r="N674" t="str">
        <f t="shared" si="41"/>
        <v>CONJ</v>
      </c>
      <c r="O674">
        <f t="shared" si="42"/>
        <v>11</v>
      </c>
      <c r="S674" s="6" t="s">
        <v>69</v>
      </c>
      <c r="T674" s="6" t="s">
        <v>46</v>
      </c>
      <c r="U674" s="6">
        <v>4</v>
      </c>
      <c r="V674" s="26">
        <f t="shared" si="43"/>
        <v>1.5159554309103311E-4</v>
      </c>
      <c r="W674" s="26">
        <f>SUM($V$2:V673)</f>
        <v>0.97506253316152613</v>
      </c>
      <c r="X674" s="24">
        <v>0</v>
      </c>
    </row>
    <row r="675" spans="7:24">
      <c r="G675" s="6" t="s">
        <v>60</v>
      </c>
      <c r="H675" s="6" t="s">
        <v>45</v>
      </c>
      <c r="I675" s="6">
        <v>6</v>
      </c>
      <c r="K675" t="str" cm="1">
        <f t="array" ref="K675:L675">_xlfn._xlws.SORT(G675:H675,,1,TRUE)</f>
        <v>GA</v>
      </c>
      <c r="L675" t="str">
        <v>WI</v>
      </c>
      <c r="M675">
        <f t="shared" si="40"/>
        <v>6</v>
      </c>
      <c r="N675" t="str">
        <f t="shared" si="41"/>
        <v>GAWI</v>
      </c>
      <c r="O675">
        <f t="shared" si="42"/>
        <v>13</v>
      </c>
      <c r="S675" s="6" t="s">
        <v>69</v>
      </c>
      <c r="T675" s="6" t="s">
        <v>78</v>
      </c>
      <c r="U675" s="6">
        <v>4</v>
      </c>
      <c r="V675" s="26">
        <f t="shared" si="43"/>
        <v>1.5159554309103311E-4</v>
      </c>
      <c r="W675" s="26">
        <f>SUM($V$2:V674)</f>
        <v>0.97521412870461721</v>
      </c>
      <c r="X675" s="24">
        <v>0</v>
      </c>
    </row>
    <row r="676" spans="7:24">
      <c r="G676" s="6" t="s">
        <v>81</v>
      </c>
      <c r="H676" s="6" t="s">
        <v>63</v>
      </c>
      <c r="I676" s="6">
        <v>6</v>
      </c>
      <c r="K676" t="str" cm="1">
        <f t="array" ref="K676:L676">_xlfn._xlws.SORT(G676:H676,,1,TRUE)</f>
        <v>HI</v>
      </c>
      <c r="L676" t="str">
        <v>OR</v>
      </c>
      <c r="M676">
        <f t="shared" si="40"/>
        <v>6</v>
      </c>
      <c r="N676" t="str">
        <f t="shared" si="41"/>
        <v>HIOR</v>
      </c>
      <c r="O676">
        <f t="shared" si="42"/>
        <v>6</v>
      </c>
      <c r="S676" s="6" t="s">
        <v>53</v>
      </c>
      <c r="T676" s="6" t="s">
        <v>70</v>
      </c>
      <c r="U676" s="6">
        <v>4</v>
      </c>
      <c r="V676" s="26">
        <f t="shared" si="43"/>
        <v>1.5159554309103311E-4</v>
      </c>
      <c r="W676" s="26">
        <f>SUM($V$2:V675)</f>
        <v>0.97536572424770829</v>
      </c>
      <c r="X676" s="24">
        <v>0</v>
      </c>
    </row>
    <row r="677" spans="7:24">
      <c r="G677" s="6" t="s">
        <v>66</v>
      </c>
      <c r="H677" s="6" t="s">
        <v>45</v>
      </c>
      <c r="I677" s="6">
        <v>6</v>
      </c>
      <c r="K677" t="str" cm="1">
        <f t="array" ref="K677:L677">_xlfn._xlws.SORT(G677:H677,,1,TRUE)</f>
        <v>GA</v>
      </c>
      <c r="L677" t="str">
        <v>MS</v>
      </c>
      <c r="M677">
        <f t="shared" si="40"/>
        <v>6</v>
      </c>
      <c r="N677" t="str">
        <f t="shared" si="41"/>
        <v>GAMS</v>
      </c>
      <c r="O677">
        <f t="shared" si="42"/>
        <v>13</v>
      </c>
      <c r="S677" s="6" t="s">
        <v>59</v>
      </c>
      <c r="T677" s="6" t="s">
        <v>77</v>
      </c>
      <c r="U677" s="6">
        <v>4</v>
      </c>
      <c r="V677" s="26">
        <f t="shared" si="43"/>
        <v>1.5159554309103311E-4</v>
      </c>
      <c r="W677" s="26">
        <f>SUM($V$2:V676)</f>
        <v>0.97551731979079936</v>
      </c>
      <c r="X677" s="24">
        <v>0</v>
      </c>
    </row>
    <row r="678" spans="7:24">
      <c r="G678" s="6" t="s">
        <v>77</v>
      </c>
      <c r="H678" s="6" t="s">
        <v>64</v>
      </c>
      <c r="I678" s="6">
        <v>6</v>
      </c>
      <c r="K678" t="str" cm="1">
        <f t="array" ref="K678:L678">_xlfn._xlws.SORT(G678:H678,,1,TRUE)</f>
        <v>MT</v>
      </c>
      <c r="L678" t="str">
        <v>WA</v>
      </c>
      <c r="M678">
        <f t="shared" si="40"/>
        <v>6</v>
      </c>
      <c r="N678" t="str">
        <f t="shared" si="41"/>
        <v>MTWA</v>
      </c>
      <c r="O678">
        <f t="shared" si="42"/>
        <v>12</v>
      </c>
      <c r="S678" s="6" t="s">
        <v>43</v>
      </c>
      <c r="T678" s="6" t="s">
        <v>78</v>
      </c>
      <c r="U678" s="6">
        <v>4</v>
      </c>
      <c r="V678" s="26">
        <f t="shared" si="43"/>
        <v>1.5159554309103311E-4</v>
      </c>
      <c r="W678" s="26">
        <f>SUM($V$2:V677)</f>
        <v>0.97566891533389044</v>
      </c>
      <c r="X678" s="24">
        <v>0</v>
      </c>
    </row>
    <row r="679" spans="7:24">
      <c r="G679" s="6" t="s">
        <v>62</v>
      </c>
      <c r="H679" s="6" t="s">
        <v>36</v>
      </c>
      <c r="I679" s="6">
        <v>6</v>
      </c>
      <c r="K679" t="str" cm="1">
        <f t="array" ref="K679:L679">_xlfn._xlws.SORT(G679:H679,,1,TRUE)</f>
        <v>CO</v>
      </c>
      <c r="L679" t="str">
        <v>VA</v>
      </c>
      <c r="M679">
        <f t="shared" si="40"/>
        <v>6</v>
      </c>
      <c r="N679" t="str">
        <f t="shared" si="41"/>
        <v>COVA</v>
      </c>
      <c r="O679">
        <f t="shared" si="42"/>
        <v>17</v>
      </c>
      <c r="S679" s="6" t="s">
        <v>43</v>
      </c>
      <c r="T679" s="6" t="s">
        <v>63</v>
      </c>
      <c r="U679" s="6">
        <v>4</v>
      </c>
      <c r="V679" s="26">
        <f t="shared" si="43"/>
        <v>1.5159554309103311E-4</v>
      </c>
      <c r="W679" s="26">
        <f>SUM($V$2:V678)</f>
        <v>0.97582051087698152</v>
      </c>
      <c r="X679" s="24">
        <v>0</v>
      </c>
    </row>
    <row r="680" spans="7:24">
      <c r="G680" s="6" t="s">
        <v>61</v>
      </c>
      <c r="H680" s="6" t="s">
        <v>49</v>
      </c>
      <c r="I680" s="6">
        <v>6</v>
      </c>
      <c r="K680" t="str" cm="1">
        <f t="array" ref="K680:L680">_xlfn._xlws.SORT(G680:H680,,1,TRUE)</f>
        <v>AZ</v>
      </c>
      <c r="L680" t="str">
        <v>KY</v>
      </c>
      <c r="M680">
        <f t="shared" si="40"/>
        <v>6</v>
      </c>
      <c r="N680" t="str">
        <f t="shared" si="41"/>
        <v>AZKY</v>
      </c>
      <c r="O680">
        <f t="shared" si="42"/>
        <v>9</v>
      </c>
      <c r="S680" s="6" t="s">
        <v>77</v>
      </c>
      <c r="T680" s="6" t="s">
        <v>41</v>
      </c>
      <c r="U680" s="6">
        <v>4</v>
      </c>
      <c r="V680" s="26">
        <f t="shared" si="43"/>
        <v>1.5159554309103311E-4</v>
      </c>
      <c r="W680" s="26">
        <f>SUM($V$2:V679)</f>
        <v>0.97597210642007259</v>
      </c>
      <c r="X680" s="24">
        <v>0</v>
      </c>
    </row>
    <row r="681" spans="7:24">
      <c r="G681" s="6" t="s">
        <v>70</v>
      </c>
      <c r="H681" s="6" t="s">
        <v>68</v>
      </c>
      <c r="I681" s="6">
        <v>6</v>
      </c>
      <c r="K681" t="str" cm="1">
        <f t="array" ref="K681:L681">_xlfn._xlws.SORT(G681:H681,,1,TRUE)</f>
        <v>OK</v>
      </c>
      <c r="L681" t="str">
        <v>TN</v>
      </c>
      <c r="M681">
        <f t="shared" si="40"/>
        <v>6</v>
      </c>
      <c r="N681" t="str">
        <f t="shared" si="41"/>
        <v>OKTN</v>
      </c>
      <c r="O681">
        <f t="shared" si="42"/>
        <v>13</v>
      </c>
      <c r="S681" s="6" t="s">
        <v>40</v>
      </c>
      <c r="T681" s="6" t="s">
        <v>73</v>
      </c>
      <c r="U681" s="6">
        <v>4</v>
      </c>
      <c r="V681" s="26">
        <f t="shared" si="43"/>
        <v>1.5159554309103311E-4</v>
      </c>
      <c r="W681" s="26">
        <f>SUM($V$2:V680)</f>
        <v>0.97612370196316367</v>
      </c>
      <c r="X681" s="24">
        <v>0</v>
      </c>
    </row>
    <row r="682" spans="7:24">
      <c r="G682" s="6" t="s">
        <v>54</v>
      </c>
      <c r="H682" s="6" t="s">
        <v>60</v>
      </c>
      <c r="I682" s="6">
        <v>6</v>
      </c>
      <c r="K682" t="str" cm="1">
        <f t="array" ref="K682:L682">_xlfn._xlws.SORT(G682:H682,,1,TRUE)</f>
        <v>OH</v>
      </c>
      <c r="L682" t="str">
        <v>WI</v>
      </c>
      <c r="M682">
        <f t="shared" si="40"/>
        <v>6</v>
      </c>
      <c r="N682" t="str">
        <f t="shared" si="41"/>
        <v>OHWI</v>
      </c>
      <c r="O682">
        <f t="shared" si="42"/>
        <v>18</v>
      </c>
      <c r="S682" s="6" t="s">
        <v>40</v>
      </c>
      <c r="T682" s="6" t="s">
        <v>78</v>
      </c>
      <c r="U682" s="6">
        <v>4</v>
      </c>
      <c r="V682" s="26">
        <f t="shared" si="43"/>
        <v>1.5159554309103311E-4</v>
      </c>
      <c r="W682" s="26">
        <f>SUM($V$2:V681)</f>
        <v>0.97627529750625475</v>
      </c>
      <c r="X682" s="24">
        <v>0</v>
      </c>
    </row>
    <row r="683" spans="7:24">
      <c r="G683" s="6" t="s">
        <v>64</v>
      </c>
      <c r="H683" s="6" t="s">
        <v>43</v>
      </c>
      <c r="I683" s="6">
        <v>6</v>
      </c>
      <c r="K683" t="str" cm="1">
        <f t="array" ref="K683:L683">_xlfn._xlws.SORT(G683:H683,,1,TRUE)</f>
        <v>MO</v>
      </c>
      <c r="L683" t="str">
        <v>WA</v>
      </c>
      <c r="M683">
        <f t="shared" si="40"/>
        <v>6</v>
      </c>
      <c r="N683" t="str">
        <f t="shared" si="41"/>
        <v>MOWA</v>
      </c>
      <c r="O683">
        <f t="shared" si="42"/>
        <v>12</v>
      </c>
      <c r="S683" s="6" t="s">
        <v>79</v>
      </c>
      <c r="T683" s="6" t="s">
        <v>60</v>
      </c>
      <c r="U683" s="6">
        <v>4</v>
      </c>
      <c r="V683" s="26">
        <f t="shared" si="43"/>
        <v>1.5159554309103311E-4</v>
      </c>
      <c r="W683" s="26">
        <f>SUM($V$2:V682)</f>
        <v>0.97642689304934582</v>
      </c>
      <c r="X683" s="24">
        <v>0</v>
      </c>
    </row>
    <row r="684" spans="7:24">
      <c r="G684" s="6" t="s">
        <v>54</v>
      </c>
      <c r="H684" s="6" t="s">
        <v>69</v>
      </c>
      <c r="I684" s="6">
        <v>6</v>
      </c>
      <c r="K684" t="str" cm="1">
        <f t="array" ref="K684:L684">_xlfn._xlws.SORT(G684:H684,,1,TRUE)</f>
        <v>ME</v>
      </c>
      <c r="L684" t="str">
        <v>OH</v>
      </c>
      <c r="M684">
        <f t="shared" si="40"/>
        <v>6</v>
      </c>
      <c r="N684" t="str">
        <f t="shared" si="41"/>
        <v>MEOH</v>
      </c>
      <c r="O684">
        <f t="shared" si="42"/>
        <v>8</v>
      </c>
      <c r="S684" s="6" t="s">
        <v>79</v>
      </c>
      <c r="T684" s="6" t="s">
        <v>76</v>
      </c>
      <c r="U684" s="6">
        <v>4</v>
      </c>
      <c r="V684" s="26">
        <f t="shared" si="43"/>
        <v>1.5159554309103311E-4</v>
      </c>
      <c r="W684" s="26">
        <f>SUM($V$2:V683)</f>
        <v>0.9765784885924369</v>
      </c>
      <c r="X684" s="24">
        <v>1</v>
      </c>
    </row>
    <row r="685" spans="7:24">
      <c r="G685" s="6" t="s">
        <v>63</v>
      </c>
      <c r="H685" s="6" t="s">
        <v>50</v>
      </c>
      <c r="I685" s="6">
        <v>6</v>
      </c>
      <c r="K685" t="str" cm="1">
        <f t="array" ref="K685:L685">_xlfn._xlws.SORT(G685:H685,,1,TRUE)</f>
        <v>IL</v>
      </c>
      <c r="L685" t="str">
        <v>OR</v>
      </c>
      <c r="M685">
        <f t="shared" si="40"/>
        <v>6</v>
      </c>
      <c r="N685" t="str">
        <f t="shared" si="41"/>
        <v>ILOR</v>
      </c>
      <c r="O685">
        <f t="shared" si="42"/>
        <v>9</v>
      </c>
      <c r="S685" s="6" t="s">
        <v>32</v>
      </c>
      <c r="T685" s="6" t="s">
        <v>34</v>
      </c>
      <c r="U685" s="6">
        <v>4</v>
      </c>
      <c r="V685" s="26">
        <f t="shared" si="43"/>
        <v>1.5159554309103311E-4</v>
      </c>
      <c r="W685" s="26">
        <f>SUM($V$2:V684)</f>
        <v>0.97673008413552798</v>
      </c>
      <c r="X685" s="24">
        <v>0</v>
      </c>
    </row>
    <row r="686" spans="7:24">
      <c r="G686" s="6" t="s">
        <v>77</v>
      </c>
      <c r="H686" s="6" t="s">
        <v>42</v>
      </c>
      <c r="I686" s="6">
        <v>5</v>
      </c>
      <c r="K686" t="str" cm="1">
        <f t="array" ref="K686:L686">_xlfn._xlws.SORT(G686:H686,,1,TRUE)</f>
        <v>MT</v>
      </c>
      <c r="L686" t="str">
        <v>TX</v>
      </c>
      <c r="M686">
        <f t="shared" si="40"/>
        <v>5</v>
      </c>
      <c r="N686" t="str">
        <f t="shared" si="41"/>
        <v>MTTX</v>
      </c>
      <c r="O686">
        <f t="shared" si="42"/>
        <v>8</v>
      </c>
      <c r="S686" s="6" t="s">
        <v>32</v>
      </c>
      <c r="T686" s="6" t="s">
        <v>65</v>
      </c>
      <c r="U686" s="6">
        <v>4</v>
      </c>
      <c r="V686" s="26">
        <f t="shared" si="43"/>
        <v>1.5159554309103311E-4</v>
      </c>
      <c r="W686" s="26">
        <f>SUM($V$2:V685)</f>
        <v>0.97688167967861905</v>
      </c>
      <c r="X686" s="24">
        <v>0</v>
      </c>
    </row>
    <row r="687" spans="7:24">
      <c r="G687" s="6" t="s">
        <v>77</v>
      </c>
      <c r="H687" s="6" t="s">
        <v>65</v>
      </c>
      <c r="I687" s="6">
        <v>5</v>
      </c>
      <c r="K687" t="str" cm="1">
        <f t="array" ref="K687:L687">_xlfn._xlws.SORT(G687:H687,,1,TRUE)</f>
        <v>MT</v>
      </c>
      <c r="L687" t="str">
        <v>UT</v>
      </c>
      <c r="M687">
        <f t="shared" si="40"/>
        <v>5</v>
      </c>
      <c r="N687" t="str">
        <f t="shared" si="41"/>
        <v>MTUT</v>
      </c>
      <c r="O687">
        <f t="shared" si="42"/>
        <v>10</v>
      </c>
      <c r="S687" s="6" t="s">
        <v>32</v>
      </c>
      <c r="T687" s="6" t="s">
        <v>60</v>
      </c>
      <c r="U687" s="6">
        <v>4</v>
      </c>
      <c r="V687" s="26">
        <f t="shared" si="43"/>
        <v>1.5159554309103311E-4</v>
      </c>
      <c r="W687" s="26">
        <f>SUM($V$2:V686)</f>
        <v>0.97703327522171013</v>
      </c>
      <c r="X687" s="24">
        <v>0</v>
      </c>
    </row>
    <row r="688" spans="7:24">
      <c r="G688" s="6" t="s">
        <v>43</v>
      </c>
      <c r="H688" s="6" t="s">
        <v>33</v>
      </c>
      <c r="I688" s="6">
        <v>5</v>
      </c>
      <c r="K688" t="str" cm="1">
        <f t="array" ref="K688:L688">_xlfn._xlws.SORT(G688:H688,,1,TRUE)</f>
        <v>MO</v>
      </c>
      <c r="L688" t="str">
        <v>PA</v>
      </c>
      <c r="M688">
        <f t="shared" si="40"/>
        <v>5</v>
      </c>
      <c r="N688" t="str">
        <f t="shared" si="41"/>
        <v>MOPA</v>
      </c>
      <c r="O688">
        <f t="shared" si="42"/>
        <v>10</v>
      </c>
      <c r="S688" s="6" t="s">
        <v>32</v>
      </c>
      <c r="T688" s="6" t="s">
        <v>73</v>
      </c>
      <c r="U688" s="6">
        <v>4</v>
      </c>
      <c r="V688" s="26">
        <f t="shared" si="43"/>
        <v>1.5159554309103311E-4</v>
      </c>
      <c r="W688" s="26">
        <f>SUM($V$2:V687)</f>
        <v>0.97718487076480121</v>
      </c>
      <c r="X688" s="24">
        <v>0</v>
      </c>
    </row>
    <row r="689" spans="7:24">
      <c r="G689" s="6" t="s">
        <v>43</v>
      </c>
      <c r="H689" s="6" t="s">
        <v>41</v>
      </c>
      <c r="I689" s="6">
        <v>5</v>
      </c>
      <c r="K689" t="str" cm="1">
        <f t="array" ref="K689:L689">_xlfn._xlws.SORT(G689:H689,,1,TRUE)</f>
        <v>MO</v>
      </c>
      <c r="L689" t="str">
        <v>SC</v>
      </c>
      <c r="M689">
        <f t="shared" si="40"/>
        <v>5</v>
      </c>
      <c r="N689" t="str">
        <f t="shared" si="41"/>
        <v>MOSC</v>
      </c>
      <c r="O689">
        <f t="shared" si="42"/>
        <v>6</v>
      </c>
      <c r="S689" s="6" t="s">
        <v>78</v>
      </c>
      <c r="T689" s="6" t="s">
        <v>64</v>
      </c>
      <c r="U689" s="6">
        <v>4</v>
      </c>
      <c r="V689" s="26">
        <f t="shared" si="43"/>
        <v>1.5159554309103311E-4</v>
      </c>
      <c r="W689" s="26">
        <f>SUM($V$2:V688)</f>
        <v>0.97733646630789228</v>
      </c>
      <c r="X689" s="24">
        <v>0</v>
      </c>
    </row>
    <row r="690" spans="7:24">
      <c r="G690" s="6" t="s">
        <v>53</v>
      </c>
      <c r="H690" s="6" t="s">
        <v>49</v>
      </c>
      <c r="I690" s="6">
        <v>5</v>
      </c>
      <c r="K690" t="str" cm="1">
        <f t="array" ref="K690:L690">_xlfn._xlws.SORT(G690:H690,,1,TRUE)</f>
        <v>AZ</v>
      </c>
      <c r="L690" t="str">
        <v>MI</v>
      </c>
      <c r="M690">
        <f t="shared" si="40"/>
        <v>5</v>
      </c>
      <c r="N690" t="str">
        <f t="shared" si="41"/>
        <v>AZMI</v>
      </c>
      <c r="O690">
        <f t="shared" si="42"/>
        <v>21</v>
      </c>
      <c r="S690" s="6" t="s">
        <v>78</v>
      </c>
      <c r="T690" s="6" t="s">
        <v>60</v>
      </c>
      <c r="U690" s="6">
        <v>4</v>
      </c>
      <c r="V690" s="26">
        <f t="shared" si="43"/>
        <v>1.5159554309103311E-4</v>
      </c>
      <c r="W690" s="26">
        <f>SUM($V$2:V689)</f>
        <v>0.97748806185098336</v>
      </c>
      <c r="X690" s="24">
        <v>0</v>
      </c>
    </row>
    <row r="691" spans="7:24">
      <c r="G691" s="6" t="s">
        <v>35</v>
      </c>
      <c r="H691" s="6" t="s">
        <v>71</v>
      </c>
      <c r="I691" s="6">
        <v>5</v>
      </c>
      <c r="K691" t="str" cm="1">
        <f t="array" ref="K691:L691">_xlfn._xlws.SORT(G691:H691,,1,TRUE)</f>
        <v>CA</v>
      </c>
      <c r="L691" t="str">
        <v>ID</v>
      </c>
      <c r="M691">
        <f t="shared" si="40"/>
        <v>5</v>
      </c>
      <c r="N691" t="str">
        <f t="shared" si="41"/>
        <v>CAID</v>
      </c>
      <c r="O691">
        <f t="shared" si="42"/>
        <v>14</v>
      </c>
      <c r="S691" s="6" t="s">
        <v>31</v>
      </c>
      <c r="T691" s="6" t="s">
        <v>80</v>
      </c>
      <c r="U691" s="6">
        <v>4</v>
      </c>
      <c r="V691" s="26">
        <f t="shared" si="43"/>
        <v>1.5159554309103311E-4</v>
      </c>
      <c r="W691" s="26">
        <f>SUM($V$2:V690)</f>
        <v>0.97763965739407444</v>
      </c>
      <c r="X691" s="24">
        <v>0</v>
      </c>
    </row>
    <row r="692" spans="7:24">
      <c r="G692" s="6" t="s">
        <v>53</v>
      </c>
      <c r="H692" s="6" t="s">
        <v>56</v>
      </c>
      <c r="I692" s="6">
        <v>5</v>
      </c>
      <c r="K692" t="str" cm="1">
        <f t="array" ref="K692:L692">_xlfn._xlws.SORT(G692:H692,,1,TRUE)</f>
        <v>AL</v>
      </c>
      <c r="L692" t="str">
        <v>MI</v>
      </c>
      <c r="M692">
        <f t="shared" si="40"/>
        <v>5</v>
      </c>
      <c r="N692" t="str">
        <f t="shared" si="41"/>
        <v>ALMI</v>
      </c>
      <c r="O692">
        <f t="shared" si="42"/>
        <v>6</v>
      </c>
      <c r="S692" s="6" t="s">
        <v>54</v>
      </c>
      <c r="T692" s="6" t="s">
        <v>46</v>
      </c>
      <c r="U692" s="6">
        <v>4</v>
      </c>
      <c r="V692" s="26">
        <f t="shared" si="43"/>
        <v>1.5159554309103311E-4</v>
      </c>
      <c r="W692" s="26">
        <f>SUM($V$2:V691)</f>
        <v>0.97779125293716551</v>
      </c>
      <c r="X692" s="24">
        <v>0</v>
      </c>
    </row>
    <row r="693" spans="7:24">
      <c r="G693" s="6" t="s">
        <v>48</v>
      </c>
      <c r="H693" s="6" t="s">
        <v>42</v>
      </c>
      <c r="I693" s="6">
        <v>5</v>
      </c>
      <c r="K693" t="str" cm="1">
        <f t="array" ref="K693:L693">_xlfn._xlws.SORT(G693:H693,,1,TRUE)</f>
        <v>NH</v>
      </c>
      <c r="L693" t="str">
        <v>TX</v>
      </c>
      <c r="M693">
        <f t="shared" si="40"/>
        <v>5</v>
      </c>
      <c r="N693" t="str">
        <f t="shared" si="41"/>
        <v>NHTX</v>
      </c>
      <c r="O693">
        <f t="shared" si="42"/>
        <v>10</v>
      </c>
      <c r="S693" s="6" t="s">
        <v>63</v>
      </c>
      <c r="T693" s="6" t="s">
        <v>36</v>
      </c>
      <c r="U693" s="6">
        <v>4</v>
      </c>
      <c r="V693" s="26">
        <f t="shared" si="43"/>
        <v>1.5159554309103311E-4</v>
      </c>
      <c r="W693" s="26">
        <f>SUM($V$2:V692)</f>
        <v>0.97794284848025659</v>
      </c>
      <c r="X693" s="24">
        <v>0</v>
      </c>
    </row>
    <row r="694" spans="7:24">
      <c r="G694" s="6" t="s">
        <v>31</v>
      </c>
      <c r="H694" s="6" t="s">
        <v>78</v>
      </c>
      <c r="I694" s="6">
        <v>5</v>
      </c>
      <c r="K694" t="str" cm="1">
        <f t="array" ref="K694:L694">_xlfn._xlws.SORT(G694:H694,,1,TRUE)</f>
        <v>NM</v>
      </c>
      <c r="L694" t="str">
        <v>NY</v>
      </c>
      <c r="M694">
        <f t="shared" si="40"/>
        <v>5</v>
      </c>
      <c r="N694" t="str">
        <f t="shared" si="41"/>
        <v>NMNY</v>
      </c>
      <c r="O694">
        <f t="shared" si="42"/>
        <v>10</v>
      </c>
      <c r="S694" s="6" t="s">
        <v>63</v>
      </c>
      <c r="T694" s="6" t="s">
        <v>73</v>
      </c>
      <c r="U694" s="6">
        <v>4</v>
      </c>
      <c r="V694" s="26">
        <f t="shared" si="43"/>
        <v>1.5159554309103311E-4</v>
      </c>
      <c r="W694" s="26">
        <f>SUM($V$2:V693)</f>
        <v>0.97809444402334766</v>
      </c>
      <c r="X694" s="24">
        <v>0</v>
      </c>
    </row>
    <row r="695" spans="7:24">
      <c r="G695" s="6" t="s">
        <v>61</v>
      </c>
      <c r="H695" s="6" t="s">
        <v>31</v>
      </c>
      <c r="I695" s="6">
        <v>5</v>
      </c>
      <c r="K695" t="str" cm="1">
        <f t="array" ref="K695:L695">_xlfn._xlws.SORT(G695:H695,,1,TRUE)</f>
        <v>KY</v>
      </c>
      <c r="L695" t="str">
        <v>NY</v>
      </c>
      <c r="M695">
        <f t="shared" si="40"/>
        <v>5</v>
      </c>
      <c r="N695" t="str">
        <f t="shared" si="41"/>
        <v>KYNY</v>
      </c>
      <c r="O695">
        <f t="shared" si="42"/>
        <v>10</v>
      </c>
      <c r="S695" s="6" t="s">
        <v>33</v>
      </c>
      <c r="T695" s="6" t="s">
        <v>65</v>
      </c>
      <c r="U695" s="6">
        <v>4</v>
      </c>
      <c r="V695" s="26">
        <f t="shared" si="43"/>
        <v>1.5159554309103311E-4</v>
      </c>
      <c r="W695" s="26">
        <f>SUM($V$2:V694)</f>
        <v>0.97824603956643874</v>
      </c>
      <c r="X695" s="24">
        <v>0</v>
      </c>
    </row>
    <row r="696" spans="7:24">
      <c r="G696" s="6" t="s">
        <v>54</v>
      </c>
      <c r="H696" s="6" t="s">
        <v>52</v>
      </c>
      <c r="I696" s="6">
        <v>5</v>
      </c>
      <c r="K696" t="str" cm="1">
        <f t="array" ref="K696:L696">_xlfn._xlws.SORT(G696:H696,,1,TRUE)</f>
        <v>CT</v>
      </c>
      <c r="L696" t="str">
        <v>OH</v>
      </c>
      <c r="M696">
        <f t="shared" si="40"/>
        <v>5</v>
      </c>
      <c r="N696" t="str">
        <f t="shared" si="41"/>
        <v>CTOH</v>
      </c>
      <c r="O696">
        <f t="shared" si="42"/>
        <v>8</v>
      </c>
      <c r="S696" s="6" t="s">
        <v>76</v>
      </c>
      <c r="T696" s="6" t="s">
        <v>60</v>
      </c>
      <c r="U696" s="6">
        <v>4</v>
      </c>
      <c r="V696" s="26">
        <f t="shared" si="43"/>
        <v>1.5159554309103311E-4</v>
      </c>
      <c r="W696" s="26">
        <f>SUM($V$2:V695)</f>
        <v>0.97839763510952982</v>
      </c>
      <c r="X696" s="24">
        <v>0</v>
      </c>
    </row>
    <row r="697" spans="7:24">
      <c r="G697" s="6" t="s">
        <v>36</v>
      </c>
      <c r="H697" s="6" t="s">
        <v>69</v>
      </c>
      <c r="I697" s="6">
        <v>5</v>
      </c>
      <c r="K697" t="str" cm="1">
        <f t="array" ref="K697:L697">_xlfn._xlws.SORT(G697:H697,,1,TRUE)</f>
        <v>ME</v>
      </c>
      <c r="L697" t="str">
        <v>VA</v>
      </c>
      <c r="M697">
        <f t="shared" si="40"/>
        <v>5</v>
      </c>
      <c r="N697" t="str">
        <f t="shared" si="41"/>
        <v>MEVA</v>
      </c>
      <c r="O697">
        <f t="shared" si="42"/>
        <v>16</v>
      </c>
      <c r="S697" s="6" t="s">
        <v>42</v>
      </c>
      <c r="T697" s="6" t="s">
        <v>80</v>
      </c>
      <c r="U697" s="6">
        <v>4</v>
      </c>
      <c r="V697" s="26">
        <f t="shared" si="43"/>
        <v>1.5159554309103311E-4</v>
      </c>
      <c r="W697" s="26">
        <f>SUM($V$2:V696)</f>
        <v>0.97854923065262089</v>
      </c>
      <c r="X697" s="24">
        <v>0</v>
      </c>
    </row>
    <row r="698" spans="7:24">
      <c r="G698" s="6" t="s">
        <v>54</v>
      </c>
      <c r="H698" s="6" t="s">
        <v>64</v>
      </c>
      <c r="I698" s="6">
        <v>5</v>
      </c>
      <c r="K698" t="str" cm="1">
        <f t="array" ref="K698:L698">_xlfn._xlws.SORT(G698:H698,,1,TRUE)</f>
        <v>OH</v>
      </c>
      <c r="L698" t="str">
        <v>WA</v>
      </c>
      <c r="M698">
        <f t="shared" si="40"/>
        <v>5</v>
      </c>
      <c r="N698" t="str">
        <f t="shared" si="41"/>
        <v>OHWA</v>
      </c>
      <c r="O698">
        <f t="shared" si="42"/>
        <v>19</v>
      </c>
      <c r="S698" s="6" t="s">
        <v>75</v>
      </c>
      <c r="T698" s="6" t="s">
        <v>49</v>
      </c>
      <c r="U698" s="6">
        <v>3</v>
      </c>
      <c r="V698" s="26">
        <f t="shared" si="43"/>
        <v>1.1369665731827485E-4</v>
      </c>
      <c r="W698" s="26">
        <f>SUM($V$2:V697)</f>
        <v>0.97870082619571197</v>
      </c>
      <c r="X698" s="24">
        <v>0</v>
      </c>
    </row>
    <row r="699" spans="7:24">
      <c r="G699" s="6" t="s">
        <v>54</v>
      </c>
      <c r="H699" s="6" t="s">
        <v>32</v>
      </c>
      <c r="I699" s="6">
        <v>5</v>
      </c>
      <c r="K699" t="str" cm="1">
        <f t="array" ref="K699:L699">_xlfn._xlws.SORT(G699:H699,,1,TRUE)</f>
        <v>NJ</v>
      </c>
      <c r="L699" t="str">
        <v>OH</v>
      </c>
      <c r="M699">
        <f t="shared" si="40"/>
        <v>5</v>
      </c>
      <c r="N699" t="str">
        <f t="shared" si="41"/>
        <v>NJOH</v>
      </c>
      <c r="O699">
        <f t="shared" si="42"/>
        <v>15</v>
      </c>
      <c r="S699" s="6" t="s">
        <v>56</v>
      </c>
      <c r="T699" s="6" t="s">
        <v>32</v>
      </c>
      <c r="U699" s="6">
        <v>3</v>
      </c>
      <c r="V699" s="26">
        <f t="shared" si="43"/>
        <v>1.1369665731827485E-4</v>
      </c>
      <c r="W699" s="26">
        <f>SUM($V$2:V698)</f>
        <v>0.97881452285303028</v>
      </c>
      <c r="X699" s="24">
        <v>0</v>
      </c>
    </row>
    <row r="700" spans="7:24">
      <c r="G700" s="6" t="s">
        <v>52</v>
      </c>
      <c r="H700" s="6" t="s">
        <v>58</v>
      </c>
      <c r="I700" s="6">
        <v>5</v>
      </c>
      <c r="K700" t="str" cm="1">
        <f t="array" ref="K700:L700">_xlfn._xlws.SORT(G700:H700,,1,TRUE)</f>
        <v>CT</v>
      </c>
      <c r="L700" t="str">
        <v>LA</v>
      </c>
      <c r="M700">
        <f t="shared" si="40"/>
        <v>5</v>
      </c>
      <c r="N700" t="str">
        <f t="shared" si="41"/>
        <v>CTLA</v>
      </c>
      <c r="O700">
        <f t="shared" si="42"/>
        <v>7</v>
      </c>
      <c r="S700" s="6" t="s">
        <v>56</v>
      </c>
      <c r="T700" s="6" t="s">
        <v>64</v>
      </c>
      <c r="U700" s="6">
        <v>3</v>
      </c>
      <c r="V700" s="26">
        <f t="shared" si="43"/>
        <v>1.1369665731827485E-4</v>
      </c>
      <c r="W700" s="26">
        <f>SUM($V$2:V699)</f>
        <v>0.97892821951034859</v>
      </c>
      <c r="X700" s="24">
        <v>0</v>
      </c>
    </row>
    <row r="701" spans="7:24">
      <c r="G701" s="6" t="s">
        <v>33</v>
      </c>
      <c r="H701" s="6" t="s">
        <v>43</v>
      </c>
      <c r="I701" s="6">
        <v>5</v>
      </c>
      <c r="K701" t="str" cm="1">
        <f t="array" ref="K701:L701">_xlfn._xlws.SORT(G701:H701,,1,TRUE)</f>
        <v>MO</v>
      </c>
      <c r="L701" t="str">
        <v>PA</v>
      </c>
      <c r="M701">
        <f t="shared" si="40"/>
        <v>5</v>
      </c>
      <c r="N701" t="str">
        <f t="shared" si="41"/>
        <v>MOPA</v>
      </c>
      <c r="O701">
        <f t="shared" si="42"/>
        <v>10</v>
      </c>
      <c r="S701" s="6" t="s">
        <v>55</v>
      </c>
      <c r="T701" s="6" t="s">
        <v>54</v>
      </c>
      <c r="U701" s="6">
        <v>3</v>
      </c>
      <c r="V701" s="26">
        <f t="shared" si="43"/>
        <v>1.1369665731827485E-4</v>
      </c>
      <c r="W701" s="26">
        <f>SUM($V$2:V700)</f>
        <v>0.97904191616766689</v>
      </c>
      <c r="X701" s="24">
        <v>0</v>
      </c>
    </row>
    <row r="702" spans="7:24">
      <c r="G702" s="6" t="s">
        <v>59</v>
      </c>
      <c r="H702" s="6" t="s">
        <v>55</v>
      </c>
      <c r="I702" s="6">
        <v>5</v>
      </c>
      <c r="K702" t="str" cm="1">
        <f t="array" ref="K702:L702">_xlfn._xlws.SORT(G702:H702,,1,TRUE)</f>
        <v>AR</v>
      </c>
      <c r="L702" t="str">
        <v>MN</v>
      </c>
      <c r="M702">
        <f t="shared" si="40"/>
        <v>5</v>
      </c>
      <c r="N702" t="str">
        <f t="shared" si="41"/>
        <v>ARMN</v>
      </c>
      <c r="O702">
        <f t="shared" si="42"/>
        <v>12</v>
      </c>
      <c r="S702" s="6" t="s">
        <v>55</v>
      </c>
      <c r="T702" s="6" t="s">
        <v>47</v>
      </c>
      <c r="U702" s="6">
        <v>3</v>
      </c>
      <c r="V702" s="26">
        <f t="shared" si="43"/>
        <v>1.1369665731827485E-4</v>
      </c>
      <c r="W702" s="26">
        <f>SUM($V$2:V701)</f>
        <v>0.9791556128249852</v>
      </c>
      <c r="X702" s="24">
        <v>0</v>
      </c>
    </row>
    <row r="703" spans="7:24">
      <c r="G703" s="6" t="s">
        <v>51</v>
      </c>
      <c r="H703" s="6" t="s">
        <v>35</v>
      </c>
      <c r="I703" s="6">
        <v>5</v>
      </c>
      <c r="K703" t="str" cm="1">
        <f t="array" ref="K703:L703">_xlfn._xlws.SORT(G703:H703,,1,TRUE)</f>
        <v>CA</v>
      </c>
      <c r="L703" t="str">
        <v>DE</v>
      </c>
      <c r="M703">
        <f t="shared" si="40"/>
        <v>5</v>
      </c>
      <c r="N703" t="str">
        <f t="shared" si="41"/>
        <v>CADE</v>
      </c>
      <c r="O703">
        <f t="shared" si="42"/>
        <v>9</v>
      </c>
      <c r="S703" s="6" t="s">
        <v>55</v>
      </c>
      <c r="T703" s="6" t="s">
        <v>44</v>
      </c>
      <c r="U703" s="6">
        <v>3</v>
      </c>
      <c r="V703" s="26">
        <f t="shared" si="43"/>
        <v>1.1369665731827485E-4</v>
      </c>
      <c r="W703" s="26">
        <f>SUM($V$2:V702)</f>
        <v>0.97926930948230351</v>
      </c>
      <c r="X703" s="24">
        <v>0</v>
      </c>
    </row>
    <row r="704" spans="7:24">
      <c r="G704" s="6" t="s">
        <v>38</v>
      </c>
      <c r="H704" s="6" t="s">
        <v>40</v>
      </c>
      <c r="I704" s="6">
        <v>5</v>
      </c>
      <c r="K704" t="str" cm="1">
        <f t="array" ref="K704:L704">_xlfn._xlws.SORT(G704:H704,,1,TRUE)</f>
        <v>DC</v>
      </c>
      <c r="L704" t="str">
        <v>NC</v>
      </c>
      <c r="M704">
        <f t="shared" si="40"/>
        <v>5</v>
      </c>
      <c r="N704" t="str">
        <f t="shared" si="41"/>
        <v>DCNC</v>
      </c>
      <c r="O704">
        <f t="shared" si="42"/>
        <v>7</v>
      </c>
      <c r="S704" s="6" t="s">
        <v>49</v>
      </c>
      <c r="T704" s="6" t="s">
        <v>81</v>
      </c>
      <c r="U704" s="6">
        <v>3</v>
      </c>
      <c r="V704" s="26">
        <f t="shared" si="43"/>
        <v>1.1369665731827485E-4</v>
      </c>
      <c r="W704" s="26">
        <f>SUM($V$2:V703)</f>
        <v>0.97938300613962181</v>
      </c>
      <c r="X704" s="24">
        <v>0</v>
      </c>
    </row>
    <row r="705" spans="7:24">
      <c r="G705" s="6" t="s">
        <v>42</v>
      </c>
      <c r="H705" s="6" t="s">
        <v>48</v>
      </c>
      <c r="I705" s="6">
        <v>5</v>
      </c>
      <c r="K705" t="str" cm="1">
        <f t="array" ref="K705:L705">_xlfn._xlws.SORT(G705:H705,,1,TRUE)</f>
        <v>NH</v>
      </c>
      <c r="L705" t="str">
        <v>TX</v>
      </c>
      <c r="M705">
        <f t="shared" si="40"/>
        <v>5</v>
      </c>
      <c r="N705" t="str">
        <f t="shared" si="41"/>
        <v>NHTX</v>
      </c>
      <c r="O705">
        <f t="shared" si="42"/>
        <v>10</v>
      </c>
      <c r="S705" s="6" t="s">
        <v>35</v>
      </c>
      <c r="T705" s="6" t="s">
        <v>80</v>
      </c>
      <c r="U705" s="6">
        <v>3</v>
      </c>
      <c r="V705" s="26">
        <f t="shared" si="43"/>
        <v>1.1369665731827485E-4</v>
      </c>
      <c r="W705" s="26">
        <f>SUM($V$2:V704)</f>
        <v>0.97949670279694012</v>
      </c>
      <c r="X705" s="24">
        <v>0</v>
      </c>
    </row>
    <row r="706" spans="7:24">
      <c r="G706" s="6" t="s">
        <v>33</v>
      </c>
      <c r="H706" s="6" t="s">
        <v>46</v>
      </c>
      <c r="I706" s="6">
        <v>5</v>
      </c>
      <c r="K706" t="str" cm="1">
        <f t="array" ref="K706:L706">_xlfn._xlws.SORT(G706:H706,,1,TRUE)</f>
        <v>PA</v>
      </c>
      <c r="L706" t="str">
        <v>RI</v>
      </c>
      <c r="M706">
        <f t="shared" si="40"/>
        <v>5</v>
      </c>
      <c r="N706" t="str">
        <f t="shared" si="41"/>
        <v>PARI</v>
      </c>
      <c r="O706">
        <f t="shared" si="42"/>
        <v>7</v>
      </c>
      <c r="S706" s="6" t="s">
        <v>62</v>
      </c>
      <c r="T706" s="6" t="s">
        <v>71</v>
      </c>
      <c r="U706" s="6">
        <v>3</v>
      </c>
      <c r="V706" s="26">
        <f t="shared" si="43"/>
        <v>1.1369665731827485E-4</v>
      </c>
      <c r="W706" s="26">
        <f>SUM($V$2:V705)</f>
        <v>0.97961039945425843</v>
      </c>
      <c r="X706" s="24">
        <v>0</v>
      </c>
    </row>
    <row r="707" spans="7:24">
      <c r="G707" s="6" t="s">
        <v>41</v>
      </c>
      <c r="H707" s="6" t="s">
        <v>60</v>
      </c>
      <c r="I707" s="6">
        <v>5</v>
      </c>
      <c r="K707" t="str" cm="1">
        <f t="array" ref="K707:L707">_xlfn._xlws.SORT(G707:H707,,1,TRUE)</f>
        <v>SC</v>
      </c>
      <c r="L707" t="str">
        <v>WI</v>
      </c>
      <c r="M707">
        <f t="shared" si="40"/>
        <v>5</v>
      </c>
      <c r="N707" t="str">
        <f t="shared" si="41"/>
        <v>SCWI</v>
      </c>
      <c r="O707">
        <f t="shared" si="42"/>
        <v>6</v>
      </c>
      <c r="S707" s="6" t="s">
        <v>62</v>
      </c>
      <c r="T707" s="6" t="s">
        <v>58</v>
      </c>
      <c r="U707" s="6">
        <v>3</v>
      </c>
      <c r="V707" s="26">
        <f t="shared" si="43"/>
        <v>1.1369665731827485E-4</v>
      </c>
      <c r="W707" s="26">
        <f>SUM($V$2:V706)</f>
        <v>0.97972409611157674</v>
      </c>
      <c r="X707" s="24">
        <v>0</v>
      </c>
    </row>
    <row r="708" spans="7:24">
      <c r="G708" s="6" t="s">
        <v>50</v>
      </c>
      <c r="H708" s="6" t="s">
        <v>56</v>
      </c>
      <c r="I708" s="6">
        <v>5</v>
      </c>
      <c r="K708" t="str" cm="1">
        <f t="array" ref="K708:L708">_xlfn._xlws.SORT(G708:H708,,1,TRUE)</f>
        <v>AL</v>
      </c>
      <c r="L708" t="str">
        <v>IL</v>
      </c>
      <c r="M708">
        <f t="shared" ref="M708:M771" si="44">I708</f>
        <v>5</v>
      </c>
      <c r="N708" t="str">
        <f t="shared" ref="N708:N771" si="45">K708&amp;L708</f>
        <v>ALIL</v>
      </c>
      <c r="O708">
        <f t="shared" ref="O708:O771" si="46">SUMIFS(M:M,N:N,N708)</f>
        <v>10</v>
      </c>
      <c r="S708" s="6" t="s">
        <v>62</v>
      </c>
      <c r="T708" s="6" t="s">
        <v>73</v>
      </c>
      <c r="U708" s="6">
        <v>3</v>
      </c>
      <c r="V708" s="26">
        <f t="shared" ref="V708:V771" si="47">U708/$U$1019</f>
        <v>1.1369665731827485E-4</v>
      </c>
      <c r="W708" s="26">
        <f>SUM($V$2:V707)</f>
        <v>0.97983779276889504</v>
      </c>
      <c r="X708" s="24">
        <v>0</v>
      </c>
    </row>
    <row r="709" spans="7:24">
      <c r="G709" s="6" t="s">
        <v>71</v>
      </c>
      <c r="H709" s="6" t="s">
        <v>39</v>
      </c>
      <c r="I709" s="6">
        <v>5</v>
      </c>
      <c r="K709" t="str" cm="1">
        <f t="array" ref="K709:L709">_xlfn._xlws.SORT(G709:H709,,1,TRUE)</f>
        <v>FL</v>
      </c>
      <c r="L709" t="str">
        <v>ID</v>
      </c>
      <c r="M709">
        <f t="shared" si="44"/>
        <v>5</v>
      </c>
      <c r="N709" t="str">
        <f t="shared" si="45"/>
        <v>FLID</v>
      </c>
      <c r="O709">
        <f t="shared" si="46"/>
        <v>9</v>
      </c>
      <c r="S709" s="6" t="s">
        <v>62</v>
      </c>
      <c r="T709" s="6" t="s">
        <v>38</v>
      </c>
      <c r="U709" s="6">
        <v>3</v>
      </c>
      <c r="V709" s="26">
        <f t="shared" si="47"/>
        <v>1.1369665731827485E-4</v>
      </c>
      <c r="W709" s="26">
        <f>SUM($V$2:V708)</f>
        <v>0.97995148942621335</v>
      </c>
      <c r="X709" s="24">
        <v>0</v>
      </c>
    </row>
    <row r="710" spans="7:24">
      <c r="G710" s="6" t="s">
        <v>41</v>
      </c>
      <c r="H710" s="6" t="s">
        <v>57</v>
      </c>
      <c r="I710" s="6">
        <v>5</v>
      </c>
      <c r="K710" t="str" cm="1">
        <f t="array" ref="K710:L710">_xlfn._xlws.SORT(G710:H710,,1,TRUE)</f>
        <v>IN</v>
      </c>
      <c r="L710" t="str">
        <v>SC</v>
      </c>
      <c r="M710">
        <f t="shared" si="44"/>
        <v>5</v>
      </c>
      <c r="N710" t="str">
        <f t="shared" si="45"/>
        <v>INSC</v>
      </c>
      <c r="O710">
        <f t="shared" si="46"/>
        <v>11</v>
      </c>
      <c r="S710" s="6" t="s">
        <v>52</v>
      </c>
      <c r="T710" s="6" t="s">
        <v>51</v>
      </c>
      <c r="U710" s="6">
        <v>3</v>
      </c>
      <c r="V710" s="26">
        <f t="shared" si="47"/>
        <v>1.1369665731827485E-4</v>
      </c>
      <c r="W710" s="26">
        <f>SUM($V$2:V709)</f>
        <v>0.98006518608353166</v>
      </c>
      <c r="X710" s="24">
        <v>0</v>
      </c>
    </row>
    <row r="711" spans="7:24">
      <c r="G711" s="6" t="s">
        <v>42</v>
      </c>
      <c r="H711" s="6" t="s">
        <v>52</v>
      </c>
      <c r="I711" s="6">
        <v>5</v>
      </c>
      <c r="K711" t="str" cm="1">
        <f t="array" ref="K711:L711">_xlfn._xlws.SORT(G711:H711,,1,TRUE)</f>
        <v>CT</v>
      </c>
      <c r="L711" t="str">
        <v>TX</v>
      </c>
      <c r="M711">
        <f t="shared" si="44"/>
        <v>5</v>
      </c>
      <c r="N711" t="str">
        <f t="shared" si="45"/>
        <v>CTTX</v>
      </c>
      <c r="O711">
        <f t="shared" si="46"/>
        <v>10</v>
      </c>
      <c r="S711" s="6" t="s">
        <v>52</v>
      </c>
      <c r="T711" s="6" t="s">
        <v>38</v>
      </c>
      <c r="U711" s="6">
        <v>3</v>
      </c>
      <c r="V711" s="26">
        <f t="shared" si="47"/>
        <v>1.1369665731827485E-4</v>
      </c>
      <c r="W711" s="26">
        <f>SUM($V$2:V710)</f>
        <v>0.98017888274084997</v>
      </c>
      <c r="X711" s="24">
        <v>0</v>
      </c>
    </row>
    <row r="712" spans="7:24">
      <c r="G712" s="6" t="s">
        <v>55</v>
      </c>
      <c r="H712" s="6" t="s">
        <v>31</v>
      </c>
      <c r="I712" s="6">
        <v>5</v>
      </c>
      <c r="K712" t="str" cm="1">
        <f t="array" ref="K712:L712">_xlfn._xlws.SORT(G712:H712,,1,TRUE)</f>
        <v>AR</v>
      </c>
      <c r="L712" t="str">
        <v>NY</v>
      </c>
      <c r="M712">
        <f t="shared" si="44"/>
        <v>5</v>
      </c>
      <c r="N712" t="str">
        <f t="shared" si="45"/>
        <v>ARNY</v>
      </c>
      <c r="O712">
        <f t="shared" si="46"/>
        <v>8</v>
      </c>
      <c r="S712" s="6" t="s">
        <v>52</v>
      </c>
      <c r="T712" s="6" t="s">
        <v>60</v>
      </c>
      <c r="U712" s="6">
        <v>3</v>
      </c>
      <c r="V712" s="26">
        <f t="shared" si="47"/>
        <v>1.1369665731827485E-4</v>
      </c>
      <c r="W712" s="26">
        <f>SUM($V$2:V711)</f>
        <v>0.98029257939816827</v>
      </c>
      <c r="X712" s="24">
        <v>0</v>
      </c>
    </row>
    <row r="713" spans="7:24">
      <c r="G713" s="6" t="s">
        <v>40</v>
      </c>
      <c r="H713" s="6" t="s">
        <v>46</v>
      </c>
      <c r="I713" s="6">
        <v>5</v>
      </c>
      <c r="K713" t="str" cm="1">
        <f t="array" ref="K713:L713">_xlfn._xlws.SORT(G713:H713,,1,TRUE)</f>
        <v>NC</v>
      </c>
      <c r="L713" t="str">
        <v>RI</v>
      </c>
      <c r="M713">
        <f t="shared" si="44"/>
        <v>5</v>
      </c>
      <c r="N713" t="str">
        <f t="shared" si="45"/>
        <v>NCRI</v>
      </c>
      <c r="O713">
        <f t="shared" si="46"/>
        <v>9</v>
      </c>
      <c r="S713" s="6" t="s">
        <v>52</v>
      </c>
      <c r="T713" s="6" t="s">
        <v>40</v>
      </c>
      <c r="U713" s="6">
        <v>3</v>
      </c>
      <c r="V713" s="26">
        <f t="shared" si="47"/>
        <v>1.1369665731827485E-4</v>
      </c>
      <c r="W713" s="26">
        <f>SUM($V$2:V712)</f>
        <v>0.98040627605548658</v>
      </c>
      <c r="X713" s="24">
        <v>0</v>
      </c>
    </row>
    <row r="714" spans="7:24">
      <c r="G714" s="6" t="s">
        <v>77</v>
      </c>
      <c r="H714" s="6" t="s">
        <v>51</v>
      </c>
      <c r="I714" s="6">
        <v>5</v>
      </c>
      <c r="K714" t="str" cm="1">
        <f t="array" ref="K714:L714">_xlfn._xlws.SORT(G714:H714,,1,TRUE)</f>
        <v>DE</v>
      </c>
      <c r="L714" t="str">
        <v>MT</v>
      </c>
      <c r="M714">
        <f t="shared" si="44"/>
        <v>5</v>
      </c>
      <c r="N714" t="str">
        <f t="shared" si="45"/>
        <v>DEMT</v>
      </c>
      <c r="O714">
        <f t="shared" si="46"/>
        <v>5</v>
      </c>
      <c r="S714" s="6" t="s">
        <v>51</v>
      </c>
      <c r="T714" s="6" t="s">
        <v>69</v>
      </c>
      <c r="U714" s="6">
        <v>3</v>
      </c>
      <c r="V714" s="26">
        <f t="shared" si="47"/>
        <v>1.1369665731827485E-4</v>
      </c>
      <c r="W714" s="26">
        <f>SUM($V$2:V713)</f>
        <v>0.98051997271280489</v>
      </c>
      <c r="X714" s="24">
        <v>0</v>
      </c>
    </row>
    <row r="715" spans="7:24">
      <c r="G715" s="6" t="s">
        <v>60</v>
      </c>
      <c r="H715" s="6" t="s">
        <v>36</v>
      </c>
      <c r="I715" s="6">
        <v>4</v>
      </c>
      <c r="K715" t="str" cm="1">
        <f t="array" ref="K715:L715">_xlfn._xlws.SORT(G715:H715,,1,TRUE)</f>
        <v>VA</v>
      </c>
      <c r="L715" t="str">
        <v>WI</v>
      </c>
      <c r="M715">
        <f t="shared" si="44"/>
        <v>4</v>
      </c>
      <c r="N715" t="str">
        <f t="shared" si="45"/>
        <v>VAWI</v>
      </c>
      <c r="O715">
        <f t="shared" si="46"/>
        <v>10</v>
      </c>
      <c r="S715" s="6" t="s">
        <v>51</v>
      </c>
      <c r="T715" s="6" t="s">
        <v>40</v>
      </c>
      <c r="U715" s="6">
        <v>3</v>
      </c>
      <c r="V715" s="26">
        <f t="shared" si="47"/>
        <v>1.1369665731827485E-4</v>
      </c>
      <c r="W715" s="26">
        <f>SUM($V$2:V714)</f>
        <v>0.9806336693701232</v>
      </c>
      <c r="X715" s="24">
        <v>0</v>
      </c>
    </row>
    <row r="716" spans="7:24">
      <c r="G716" s="6" t="s">
        <v>50</v>
      </c>
      <c r="H716" s="6" t="s">
        <v>71</v>
      </c>
      <c r="I716" s="6">
        <v>4</v>
      </c>
      <c r="K716" t="str" cm="1">
        <f t="array" ref="K716:L716">_xlfn._xlws.SORT(G716:H716,,1,TRUE)</f>
        <v>ID</v>
      </c>
      <c r="L716" t="str">
        <v>IL</v>
      </c>
      <c r="M716">
        <f t="shared" si="44"/>
        <v>4</v>
      </c>
      <c r="N716" t="str">
        <f t="shared" si="45"/>
        <v>IDIL</v>
      </c>
      <c r="O716">
        <f t="shared" si="46"/>
        <v>5</v>
      </c>
      <c r="S716" s="6" t="s">
        <v>39</v>
      </c>
      <c r="T716" s="6" t="s">
        <v>80</v>
      </c>
      <c r="U716" s="6">
        <v>3</v>
      </c>
      <c r="V716" s="26">
        <f t="shared" si="47"/>
        <v>1.1369665731827485E-4</v>
      </c>
      <c r="W716" s="26">
        <f>SUM($V$2:V715)</f>
        <v>0.9807473660274415</v>
      </c>
      <c r="X716" s="24">
        <v>0</v>
      </c>
    </row>
    <row r="717" spans="7:24">
      <c r="G717" s="6" t="s">
        <v>40</v>
      </c>
      <c r="H717" s="6" t="s">
        <v>55</v>
      </c>
      <c r="I717" s="6">
        <v>4</v>
      </c>
      <c r="K717" t="str" cm="1">
        <f t="array" ref="K717:L717">_xlfn._xlws.SORT(G717:H717,,1,TRUE)</f>
        <v>AR</v>
      </c>
      <c r="L717" t="str">
        <v>NC</v>
      </c>
      <c r="M717">
        <f t="shared" si="44"/>
        <v>4</v>
      </c>
      <c r="N717" t="str">
        <f t="shared" si="45"/>
        <v>ARNC</v>
      </c>
      <c r="O717">
        <f t="shared" si="46"/>
        <v>7</v>
      </c>
      <c r="S717" s="6" t="s">
        <v>45</v>
      </c>
      <c r="T717" s="6" t="s">
        <v>48</v>
      </c>
      <c r="U717" s="6">
        <v>3</v>
      </c>
      <c r="V717" s="26">
        <f t="shared" si="47"/>
        <v>1.1369665731827485E-4</v>
      </c>
      <c r="W717" s="26">
        <f>SUM($V$2:V716)</f>
        <v>0.98086106268475981</v>
      </c>
      <c r="X717" s="24">
        <v>0</v>
      </c>
    </row>
    <row r="718" spans="7:24">
      <c r="G718" s="6" t="s">
        <v>66</v>
      </c>
      <c r="H718" s="6" t="s">
        <v>40</v>
      </c>
      <c r="I718" s="6">
        <v>4</v>
      </c>
      <c r="K718" t="str" cm="1">
        <f t="array" ref="K718:L718">_xlfn._xlws.SORT(G718:H718,,1,TRUE)</f>
        <v>MS</v>
      </c>
      <c r="L718" t="str">
        <v>NC</v>
      </c>
      <c r="M718">
        <f t="shared" si="44"/>
        <v>4</v>
      </c>
      <c r="N718" t="str">
        <f t="shared" si="45"/>
        <v>MSNC</v>
      </c>
      <c r="O718">
        <f t="shared" si="46"/>
        <v>5</v>
      </c>
      <c r="S718" s="6" t="s">
        <v>81</v>
      </c>
      <c r="T718" s="6" t="s">
        <v>58</v>
      </c>
      <c r="U718" s="6">
        <v>3</v>
      </c>
      <c r="V718" s="26">
        <f t="shared" si="47"/>
        <v>1.1369665731827485E-4</v>
      </c>
      <c r="W718" s="26">
        <f>SUM($V$2:V717)</f>
        <v>0.98097475934207812</v>
      </c>
      <c r="X718" s="24">
        <v>0</v>
      </c>
    </row>
    <row r="719" spans="7:24">
      <c r="G719" s="6" t="s">
        <v>40</v>
      </c>
      <c r="H719" s="6" t="s">
        <v>72</v>
      </c>
      <c r="I719" s="6">
        <v>4</v>
      </c>
      <c r="K719" t="str" cm="1">
        <f t="array" ref="K719:L719">_xlfn._xlws.SORT(G719:H719,,1,TRUE)</f>
        <v>IA</v>
      </c>
      <c r="L719" t="str">
        <v>NC</v>
      </c>
      <c r="M719">
        <f t="shared" si="44"/>
        <v>4</v>
      </c>
      <c r="N719" t="str">
        <f t="shared" si="45"/>
        <v>IANC</v>
      </c>
      <c r="O719">
        <f t="shared" si="46"/>
        <v>7</v>
      </c>
      <c r="S719" s="6" t="s">
        <v>81</v>
      </c>
      <c r="T719" s="6" t="s">
        <v>77</v>
      </c>
      <c r="U719" s="6">
        <v>3</v>
      </c>
      <c r="V719" s="26">
        <f t="shared" si="47"/>
        <v>1.1369665731827485E-4</v>
      </c>
      <c r="W719" s="26">
        <f>SUM($V$2:V718)</f>
        <v>0.98108845599939642</v>
      </c>
      <c r="X719" s="24">
        <v>0</v>
      </c>
    </row>
    <row r="720" spans="7:24">
      <c r="G720" s="6" t="s">
        <v>71</v>
      </c>
      <c r="H720" s="6" t="s">
        <v>34</v>
      </c>
      <c r="I720" s="6">
        <v>7</v>
      </c>
      <c r="K720" t="str" cm="1">
        <f t="array" ref="K720:L720">_xlfn._xlws.SORT(G720:H720,,1,TRUE)</f>
        <v>ID</v>
      </c>
      <c r="L720" t="str">
        <v>NV</v>
      </c>
      <c r="M720">
        <f t="shared" si="44"/>
        <v>7</v>
      </c>
      <c r="N720" t="str">
        <f t="shared" si="45"/>
        <v>IDNV</v>
      </c>
      <c r="O720">
        <f t="shared" si="46"/>
        <v>10</v>
      </c>
      <c r="S720" s="6" t="s">
        <v>72</v>
      </c>
      <c r="T720" s="6" t="s">
        <v>34</v>
      </c>
      <c r="U720" s="6">
        <v>3</v>
      </c>
      <c r="V720" s="26">
        <f t="shared" si="47"/>
        <v>1.1369665731827485E-4</v>
      </c>
      <c r="W720" s="26">
        <f>SUM($V$2:V719)</f>
        <v>0.98120215265671473</v>
      </c>
      <c r="X720" s="24">
        <v>0</v>
      </c>
    </row>
    <row r="721" spans="7:24">
      <c r="G721" s="6" t="s">
        <v>64</v>
      </c>
      <c r="H721" s="6" t="s">
        <v>50</v>
      </c>
      <c r="I721" s="6">
        <v>4</v>
      </c>
      <c r="K721" t="str" cm="1">
        <f t="array" ref="K721:L721">_xlfn._xlws.SORT(G721:H721,,1,TRUE)</f>
        <v>IL</v>
      </c>
      <c r="L721" t="str">
        <v>WA</v>
      </c>
      <c r="M721">
        <f t="shared" si="44"/>
        <v>4</v>
      </c>
      <c r="N721" t="str">
        <f t="shared" si="45"/>
        <v>ILWA</v>
      </c>
      <c r="O721">
        <f t="shared" si="46"/>
        <v>8</v>
      </c>
      <c r="S721" s="6" t="s">
        <v>72</v>
      </c>
      <c r="T721" s="6" t="s">
        <v>64</v>
      </c>
      <c r="U721" s="6">
        <v>3</v>
      </c>
      <c r="V721" s="26">
        <f t="shared" si="47"/>
        <v>1.1369665731827485E-4</v>
      </c>
      <c r="W721" s="26">
        <f>SUM($V$2:V720)</f>
        <v>0.98131584931403304</v>
      </c>
      <c r="X721" s="24">
        <v>0</v>
      </c>
    </row>
    <row r="722" spans="7:24">
      <c r="G722" s="6" t="s">
        <v>34</v>
      </c>
      <c r="H722" s="6" t="s">
        <v>40</v>
      </c>
      <c r="I722" s="6">
        <v>4</v>
      </c>
      <c r="K722" t="str" cm="1">
        <f t="array" ref="K722:L722">_xlfn._xlws.SORT(G722:H722,,1,TRUE)</f>
        <v>NC</v>
      </c>
      <c r="L722" t="str">
        <v>NV</v>
      </c>
      <c r="M722">
        <f t="shared" si="44"/>
        <v>4</v>
      </c>
      <c r="N722" t="str">
        <f t="shared" si="45"/>
        <v>NCNV</v>
      </c>
      <c r="O722">
        <f t="shared" si="46"/>
        <v>8</v>
      </c>
      <c r="S722" s="6" t="s">
        <v>71</v>
      </c>
      <c r="T722" s="6" t="s">
        <v>78</v>
      </c>
      <c r="U722" s="6">
        <v>3</v>
      </c>
      <c r="V722" s="26">
        <f t="shared" si="47"/>
        <v>1.1369665731827485E-4</v>
      </c>
      <c r="W722" s="26">
        <f>SUM($V$2:V721)</f>
        <v>0.98142954597135135</v>
      </c>
      <c r="X722" s="24">
        <v>0</v>
      </c>
    </row>
    <row r="723" spans="7:24">
      <c r="G723" s="6" t="s">
        <v>38</v>
      </c>
      <c r="H723" s="6" t="s">
        <v>42</v>
      </c>
      <c r="I723" s="6">
        <v>4</v>
      </c>
      <c r="K723" t="str" cm="1">
        <f t="array" ref="K723:L723">_xlfn._xlws.SORT(G723:H723,,1,TRUE)</f>
        <v>DC</v>
      </c>
      <c r="L723" t="str">
        <v>TX</v>
      </c>
      <c r="M723">
        <f t="shared" si="44"/>
        <v>4</v>
      </c>
      <c r="N723" t="str">
        <f t="shared" si="45"/>
        <v>DCTX</v>
      </c>
      <c r="O723">
        <f t="shared" si="46"/>
        <v>7</v>
      </c>
      <c r="S723" s="6" t="s">
        <v>71</v>
      </c>
      <c r="T723" s="6" t="s">
        <v>40</v>
      </c>
      <c r="U723" s="6">
        <v>3</v>
      </c>
      <c r="V723" s="26">
        <f t="shared" si="47"/>
        <v>1.1369665731827485E-4</v>
      </c>
      <c r="W723" s="26">
        <f>SUM($V$2:V722)</f>
        <v>0.98154324262866965</v>
      </c>
      <c r="X723" s="24">
        <v>0</v>
      </c>
    </row>
    <row r="724" spans="7:24">
      <c r="G724" s="6" t="s">
        <v>63</v>
      </c>
      <c r="H724" s="6" t="s">
        <v>58</v>
      </c>
      <c r="I724" s="6">
        <v>4</v>
      </c>
      <c r="K724" t="str" cm="1">
        <f t="array" ref="K724:L724">_xlfn._xlws.SORT(G724:H724,,1,TRUE)</f>
        <v>LA</v>
      </c>
      <c r="L724" t="str">
        <v>OR</v>
      </c>
      <c r="M724">
        <f t="shared" si="44"/>
        <v>4</v>
      </c>
      <c r="N724" t="str">
        <f t="shared" si="45"/>
        <v>LAOR</v>
      </c>
      <c r="O724">
        <f t="shared" si="46"/>
        <v>7</v>
      </c>
      <c r="S724" s="6" t="s">
        <v>71</v>
      </c>
      <c r="T724" s="6" t="s">
        <v>54</v>
      </c>
      <c r="U724" s="6">
        <v>3</v>
      </c>
      <c r="V724" s="26">
        <f t="shared" si="47"/>
        <v>1.1369665731827485E-4</v>
      </c>
      <c r="W724" s="26">
        <f>SUM($V$2:V723)</f>
        <v>0.98165693928598796</v>
      </c>
      <c r="X724" s="24">
        <v>0</v>
      </c>
    </row>
    <row r="725" spans="7:24">
      <c r="G725" s="6" t="s">
        <v>81</v>
      </c>
      <c r="H725" s="6" t="s">
        <v>38</v>
      </c>
      <c r="I725" s="6">
        <v>4</v>
      </c>
      <c r="K725" t="str" cm="1">
        <f t="array" ref="K725:L725">_xlfn._xlws.SORT(G725:H725,,1,TRUE)</f>
        <v>DC</v>
      </c>
      <c r="L725" t="str">
        <v>HI</v>
      </c>
      <c r="M725">
        <f t="shared" si="44"/>
        <v>4</v>
      </c>
      <c r="N725" t="str">
        <f t="shared" si="45"/>
        <v>DCHI</v>
      </c>
      <c r="O725">
        <f t="shared" si="46"/>
        <v>5</v>
      </c>
      <c r="S725" s="6" t="s">
        <v>50</v>
      </c>
      <c r="T725" s="6" t="s">
        <v>48</v>
      </c>
      <c r="U725" s="6">
        <v>3</v>
      </c>
      <c r="V725" s="26">
        <f t="shared" si="47"/>
        <v>1.1369665731827485E-4</v>
      </c>
      <c r="W725" s="26">
        <f>SUM($V$2:V724)</f>
        <v>0.98177063594330627</v>
      </c>
      <c r="X725" s="24">
        <v>0</v>
      </c>
    </row>
    <row r="726" spans="7:24">
      <c r="G726" s="6" t="s">
        <v>54</v>
      </c>
      <c r="H726" s="6" t="s">
        <v>34</v>
      </c>
      <c r="I726" s="6">
        <v>4</v>
      </c>
      <c r="K726" t="str" cm="1">
        <f t="array" ref="K726:L726">_xlfn._xlws.SORT(G726:H726,,1,TRUE)</f>
        <v>NV</v>
      </c>
      <c r="L726" t="str">
        <v>OH</v>
      </c>
      <c r="M726">
        <f t="shared" si="44"/>
        <v>4</v>
      </c>
      <c r="N726" t="str">
        <f t="shared" si="45"/>
        <v>NVOH</v>
      </c>
      <c r="O726">
        <f t="shared" si="46"/>
        <v>6</v>
      </c>
      <c r="S726" s="6" t="s">
        <v>50</v>
      </c>
      <c r="T726" s="6" t="s">
        <v>78</v>
      </c>
      <c r="U726" s="6">
        <v>3</v>
      </c>
      <c r="V726" s="26">
        <f t="shared" si="47"/>
        <v>1.1369665731827485E-4</v>
      </c>
      <c r="W726" s="26">
        <f>SUM($V$2:V725)</f>
        <v>0.98188433260062458</v>
      </c>
      <c r="X726" s="24">
        <v>0</v>
      </c>
    </row>
    <row r="727" spans="7:24">
      <c r="G727" s="6" t="s">
        <v>58</v>
      </c>
      <c r="H727" s="6" t="s">
        <v>61</v>
      </c>
      <c r="I727" s="6">
        <v>4</v>
      </c>
      <c r="K727" t="str" cm="1">
        <f t="array" ref="K727:L727">_xlfn._xlws.SORT(G727:H727,,1,TRUE)</f>
        <v>KY</v>
      </c>
      <c r="L727" t="str">
        <v>LA</v>
      </c>
      <c r="M727">
        <f t="shared" si="44"/>
        <v>4</v>
      </c>
      <c r="N727" t="str">
        <f t="shared" si="45"/>
        <v>KYLA</v>
      </c>
      <c r="O727">
        <f t="shared" si="46"/>
        <v>4</v>
      </c>
      <c r="S727" s="6" t="s">
        <v>50</v>
      </c>
      <c r="T727" s="6" t="s">
        <v>83</v>
      </c>
      <c r="U727" s="6">
        <v>3</v>
      </c>
      <c r="V727" s="26">
        <f t="shared" si="47"/>
        <v>1.1369665731827485E-4</v>
      </c>
      <c r="W727" s="26">
        <f>SUM($V$2:V726)</f>
        <v>0.98199802925794288</v>
      </c>
      <c r="X727" s="24">
        <v>0</v>
      </c>
    </row>
    <row r="728" spans="7:24">
      <c r="G728" s="6" t="s">
        <v>69</v>
      </c>
      <c r="H728" s="6" t="s">
        <v>71</v>
      </c>
      <c r="I728" s="6">
        <v>4</v>
      </c>
      <c r="K728" t="str" cm="1">
        <f t="array" ref="K728:L728">_xlfn._xlws.SORT(G728:H728,,1,TRUE)</f>
        <v>ID</v>
      </c>
      <c r="L728" t="str">
        <v>ME</v>
      </c>
      <c r="M728">
        <f t="shared" si="44"/>
        <v>4</v>
      </c>
      <c r="N728" t="str">
        <f t="shared" si="45"/>
        <v>IDME</v>
      </c>
      <c r="O728">
        <f t="shared" si="46"/>
        <v>4</v>
      </c>
      <c r="S728" s="6" t="s">
        <v>57</v>
      </c>
      <c r="T728" s="6" t="s">
        <v>44</v>
      </c>
      <c r="U728" s="6">
        <v>3</v>
      </c>
      <c r="V728" s="26">
        <f t="shared" si="47"/>
        <v>1.1369665731827485E-4</v>
      </c>
      <c r="W728" s="26">
        <f>SUM($V$2:V727)</f>
        <v>0.98211172591526119</v>
      </c>
      <c r="X728" s="24">
        <v>0</v>
      </c>
    </row>
    <row r="729" spans="7:24">
      <c r="G729" s="6" t="s">
        <v>53</v>
      </c>
      <c r="H729" s="6" t="s">
        <v>70</v>
      </c>
      <c r="I729" s="6">
        <v>4</v>
      </c>
      <c r="K729" t="str" cm="1">
        <f t="array" ref="K729:L729">_xlfn._xlws.SORT(G729:H729,,1,TRUE)</f>
        <v>MI</v>
      </c>
      <c r="L729" t="str">
        <v>OK</v>
      </c>
      <c r="M729">
        <f t="shared" si="44"/>
        <v>4</v>
      </c>
      <c r="N729" t="str">
        <f t="shared" si="45"/>
        <v>MIOK</v>
      </c>
      <c r="O729">
        <f t="shared" si="46"/>
        <v>4</v>
      </c>
      <c r="S729" s="6" t="s">
        <v>57</v>
      </c>
      <c r="T729" s="6" t="s">
        <v>74</v>
      </c>
      <c r="U729" s="6">
        <v>3</v>
      </c>
      <c r="V729" s="26">
        <f t="shared" si="47"/>
        <v>1.1369665731827485E-4</v>
      </c>
      <c r="W729" s="26">
        <f>SUM($V$2:V728)</f>
        <v>0.9822254225725795</v>
      </c>
      <c r="X729" s="24">
        <v>0</v>
      </c>
    </row>
    <row r="730" spans="7:24">
      <c r="G730" s="6" t="s">
        <v>54</v>
      </c>
      <c r="H730" s="6" t="s">
        <v>70</v>
      </c>
      <c r="I730" s="6">
        <v>4</v>
      </c>
      <c r="K730" t="str" cm="1">
        <f t="array" ref="K730:L730">_xlfn._xlws.SORT(G730:H730,,1,TRUE)</f>
        <v>OH</v>
      </c>
      <c r="L730" t="str">
        <v>OK</v>
      </c>
      <c r="M730">
        <f t="shared" si="44"/>
        <v>4</v>
      </c>
      <c r="N730" t="str">
        <f t="shared" si="45"/>
        <v>OHOK</v>
      </c>
      <c r="O730">
        <f t="shared" si="46"/>
        <v>8</v>
      </c>
      <c r="S730" s="6" t="s">
        <v>44</v>
      </c>
      <c r="T730" s="6" t="s">
        <v>46</v>
      </c>
      <c r="U730" s="6">
        <v>3</v>
      </c>
      <c r="V730" s="26">
        <f t="shared" si="47"/>
        <v>1.1369665731827485E-4</v>
      </c>
      <c r="W730" s="26">
        <f>SUM($V$2:V729)</f>
        <v>0.98233911922989781</v>
      </c>
      <c r="X730" s="24">
        <v>0</v>
      </c>
    </row>
    <row r="731" spans="7:24">
      <c r="G731" s="6" t="s">
        <v>44</v>
      </c>
      <c r="H731" s="6" t="s">
        <v>64</v>
      </c>
      <c r="I731" s="6">
        <v>4</v>
      </c>
      <c r="K731" t="str" cm="1">
        <f t="array" ref="K731:L731">_xlfn._xlws.SORT(G731:H731,,1,TRUE)</f>
        <v>KS</v>
      </c>
      <c r="L731" t="str">
        <v>WA</v>
      </c>
      <c r="M731">
        <f t="shared" si="44"/>
        <v>4</v>
      </c>
      <c r="N731" t="str">
        <f t="shared" si="45"/>
        <v>KSWA</v>
      </c>
      <c r="O731">
        <f t="shared" si="46"/>
        <v>4</v>
      </c>
      <c r="S731" s="6" t="s">
        <v>44</v>
      </c>
      <c r="T731" s="6" t="s">
        <v>63</v>
      </c>
      <c r="U731" s="6">
        <v>3</v>
      </c>
      <c r="V731" s="26">
        <f t="shared" si="47"/>
        <v>1.1369665731827485E-4</v>
      </c>
      <c r="W731" s="26">
        <f>SUM($V$2:V730)</f>
        <v>0.98245281588721611</v>
      </c>
      <c r="X731" s="24">
        <v>0</v>
      </c>
    </row>
    <row r="732" spans="7:24">
      <c r="G732" s="6" t="s">
        <v>62</v>
      </c>
      <c r="H732" s="6" t="s">
        <v>44</v>
      </c>
      <c r="I732" s="6">
        <v>7</v>
      </c>
      <c r="K732" t="str" cm="1">
        <f t="array" ref="K732:L732">_xlfn._xlws.SORT(G732:H732,,1,TRUE)</f>
        <v>CO</v>
      </c>
      <c r="L732" t="str">
        <v>KS</v>
      </c>
      <c r="M732">
        <f t="shared" si="44"/>
        <v>7</v>
      </c>
      <c r="N732" t="str">
        <f t="shared" si="45"/>
        <v>COKS</v>
      </c>
      <c r="O732">
        <f t="shared" si="46"/>
        <v>12</v>
      </c>
      <c r="S732" s="6" t="s">
        <v>44</v>
      </c>
      <c r="T732" s="6" t="s">
        <v>41</v>
      </c>
      <c r="U732" s="6">
        <v>3</v>
      </c>
      <c r="V732" s="26">
        <f t="shared" si="47"/>
        <v>1.1369665731827485E-4</v>
      </c>
      <c r="W732" s="26">
        <f>SUM($V$2:V731)</f>
        <v>0.98256651254453442</v>
      </c>
      <c r="X732" s="24">
        <v>0</v>
      </c>
    </row>
    <row r="733" spans="7:24">
      <c r="G733" s="6" t="s">
        <v>68</v>
      </c>
      <c r="H733" s="6" t="s">
        <v>48</v>
      </c>
      <c r="I733" s="6">
        <v>4</v>
      </c>
      <c r="K733" t="str" cm="1">
        <f t="array" ref="K733:L733">_xlfn._xlws.SORT(G733:H733,,1,TRUE)</f>
        <v>NH</v>
      </c>
      <c r="L733" t="str">
        <v>TN</v>
      </c>
      <c r="M733">
        <f t="shared" si="44"/>
        <v>4</v>
      </c>
      <c r="N733" t="str">
        <f t="shared" si="45"/>
        <v>NHTN</v>
      </c>
      <c r="O733">
        <f t="shared" si="46"/>
        <v>7</v>
      </c>
      <c r="S733" s="6" t="s">
        <v>44</v>
      </c>
      <c r="T733" s="6" t="s">
        <v>31</v>
      </c>
      <c r="U733" s="6">
        <v>3</v>
      </c>
      <c r="V733" s="26">
        <f t="shared" si="47"/>
        <v>1.1369665731827485E-4</v>
      </c>
      <c r="W733" s="26">
        <f>SUM($V$2:V732)</f>
        <v>0.98268020920185273</v>
      </c>
      <c r="X733" s="24">
        <v>0</v>
      </c>
    </row>
    <row r="734" spans="7:24">
      <c r="G734" s="6" t="s">
        <v>35</v>
      </c>
      <c r="H734" s="6" t="s">
        <v>46</v>
      </c>
      <c r="I734" s="6">
        <v>4</v>
      </c>
      <c r="K734" t="str" cm="1">
        <f t="array" ref="K734:L734">_xlfn._xlws.SORT(G734:H734,,1,TRUE)</f>
        <v>CA</v>
      </c>
      <c r="L734" t="str">
        <v>RI</v>
      </c>
      <c r="M734">
        <f t="shared" si="44"/>
        <v>4</v>
      </c>
      <c r="N734" t="str">
        <f t="shared" si="45"/>
        <v>CARI</v>
      </c>
      <c r="O734">
        <f t="shared" si="46"/>
        <v>11</v>
      </c>
      <c r="S734" s="6" t="s">
        <v>61</v>
      </c>
      <c r="T734" s="6" t="s">
        <v>65</v>
      </c>
      <c r="U734" s="6">
        <v>3</v>
      </c>
      <c r="V734" s="26">
        <f t="shared" si="47"/>
        <v>1.1369665731827485E-4</v>
      </c>
      <c r="W734" s="26">
        <f>SUM($V$2:V733)</f>
        <v>0.98279390585917104</v>
      </c>
      <c r="X734" s="24">
        <v>0</v>
      </c>
    </row>
    <row r="735" spans="7:24">
      <c r="G735" s="6" t="s">
        <v>57</v>
      </c>
      <c r="H735" s="6" t="s">
        <v>64</v>
      </c>
      <c r="I735" s="6">
        <v>4</v>
      </c>
      <c r="K735" t="str" cm="1">
        <f t="array" ref="K735:L735">_xlfn._xlws.SORT(G735:H735,,1,TRUE)</f>
        <v>IN</v>
      </c>
      <c r="L735" t="str">
        <v>WA</v>
      </c>
      <c r="M735">
        <f t="shared" si="44"/>
        <v>4</v>
      </c>
      <c r="N735" t="str">
        <f t="shared" si="45"/>
        <v>INWA</v>
      </c>
      <c r="O735">
        <f t="shared" si="46"/>
        <v>10</v>
      </c>
      <c r="S735" s="6" t="s">
        <v>61</v>
      </c>
      <c r="T735" s="6" t="s">
        <v>64</v>
      </c>
      <c r="U735" s="6">
        <v>3</v>
      </c>
      <c r="V735" s="26">
        <f t="shared" si="47"/>
        <v>1.1369665731827485E-4</v>
      </c>
      <c r="W735" s="26">
        <f>SUM($V$2:V734)</f>
        <v>0.98290760251648934</v>
      </c>
      <c r="X735" s="24">
        <v>0</v>
      </c>
    </row>
    <row r="736" spans="7:24">
      <c r="G736" s="6" t="s">
        <v>70</v>
      </c>
      <c r="H736" s="6" t="s">
        <v>39</v>
      </c>
      <c r="I736" s="6">
        <v>4</v>
      </c>
      <c r="K736" t="str" cm="1">
        <f t="array" ref="K736:L736">_xlfn._xlws.SORT(G736:H736,,1,TRUE)</f>
        <v>FL</v>
      </c>
      <c r="L736" t="str">
        <v>OK</v>
      </c>
      <c r="M736">
        <f t="shared" si="44"/>
        <v>4</v>
      </c>
      <c r="N736" t="str">
        <f t="shared" si="45"/>
        <v>FLOK</v>
      </c>
      <c r="O736">
        <f t="shared" si="46"/>
        <v>14</v>
      </c>
      <c r="S736" s="6" t="s">
        <v>61</v>
      </c>
      <c r="T736" s="6" t="s">
        <v>32</v>
      </c>
      <c r="U736" s="6">
        <v>3</v>
      </c>
      <c r="V736" s="26">
        <f t="shared" si="47"/>
        <v>1.1369665731827485E-4</v>
      </c>
      <c r="W736" s="26">
        <f>SUM($V$2:V735)</f>
        <v>0.98302129917380765</v>
      </c>
      <c r="X736" s="24">
        <v>0</v>
      </c>
    </row>
    <row r="737" spans="7:24">
      <c r="G737" s="6" t="s">
        <v>63</v>
      </c>
      <c r="H737" s="6" t="s">
        <v>54</v>
      </c>
      <c r="I737" s="6">
        <v>4</v>
      </c>
      <c r="K737" t="str" cm="1">
        <f t="array" ref="K737:L737">_xlfn._xlws.SORT(G737:H737,,1,TRUE)</f>
        <v>OH</v>
      </c>
      <c r="L737" t="str">
        <v>OR</v>
      </c>
      <c r="M737">
        <f t="shared" si="44"/>
        <v>4</v>
      </c>
      <c r="N737" t="str">
        <f t="shared" si="45"/>
        <v>OHOR</v>
      </c>
      <c r="O737">
        <f t="shared" si="46"/>
        <v>11</v>
      </c>
      <c r="S737" s="6" t="s">
        <v>58</v>
      </c>
      <c r="T737" s="6" t="s">
        <v>60</v>
      </c>
      <c r="U737" s="6">
        <v>3</v>
      </c>
      <c r="V737" s="26">
        <f t="shared" si="47"/>
        <v>1.1369665731827485E-4</v>
      </c>
      <c r="W737" s="26">
        <f>SUM($V$2:V736)</f>
        <v>0.98313499583112596</v>
      </c>
      <c r="X737" s="24">
        <v>0</v>
      </c>
    </row>
    <row r="738" spans="7:24">
      <c r="G738" s="6" t="s">
        <v>71</v>
      </c>
      <c r="H738" s="6" t="s">
        <v>41</v>
      </c>
      <c r="I738" s="6">
        <v>4</v>
      </c>
      <c r="K738" t="str" cm="1">
        <f t="array" ref="K738:L738">_xlfn._xlws.SORT(G738:H738,,1,TRUE)</f>
        <v>ID</v>
      </c>
      <c r="L738" t="str">
        <v>SC</v>
      </c>
      <c r="M738">
        <f t="shared" si="44"/>
        <v>4</v>
      </c>
      <c r="N738" t="str">
        <f t="shared" si="45"/>
        <v>IDSC</v>
      </c>
      <c r="O738">
        <f t="shared" si="46"/>
        <v>4</v>
      </c>
      <c r="S738" s="6" t="s">
        <v>37</v>
      </c>
      <c r="T738" s="6" t="s">
        <v>34</v>
      </c>
      <c r="U738" s="6">
        <v>3</v>
      </c>
      <c r="V738" s="26">
        <f t="shared" si="47"/>
        <v>1.1369665731827485E-4</v>
      </c>
      <c r="W738" s="26">
        <f>SUM($V$2:V737)</f>
        <v>0.98324869248844426</v>
      </c>
      <c r="X738" s="24">
        <v>0</v>
      </c>
    </row>
    <row r="739" spans="7:24">
      <c r="G739" s="6" t="s">
        <v>46</v>
      </c>
      <c r="H739" s="6" t="s">
        <v>40</v>
      </c>
      <c r="I739" s="6">
        <v>4</v>
      </c>
      <c r="K739" t="str" cm="1">
        <f t="array" ref="K739:L739">_xlfn._xlws.SORT(G739:H739,,1,TRUE)</f>
        <v>NC</v>
      </c>
      <c r="L739" t="str">
        <v>RI</v>
      </c>
      <c r="M739">
        <f t="shared" si="44"/>
        <v>4</v>
      </c>
      <c r="N739" t="str">
        <f t="shared" si="45"/>
        <v>NCRI</v>
      </c>
      <c r="O739">
        <f t="shared" si="46"/>
        <v>9</v>
      </c>
      <c r="S739" s="6" t="s">
        <v>69</v>
      </c>
      <c r="T739" s="6" t="s">
        <v>64</v>
      </c>
      <c r="U739" s="6">
        <v>3</v>
      </c>
      <c r="V739" s="26">
        <f t="shared" si="47"/>
        <v>1.1369665731827485E-4</v>
      </c>
      <c r="W739" s="26">
        <f>SUM($V$2:V738)</f>
        <v>0.98336238914576257</v>
      </c>
      <c r="X739" s="24">
        <v>0</v>
      </c>
    </row>
    <row r="740" spans="7:24">
      <c r="G740" s="6" t="s">
        <v>78</v>
      </c>
      <c r="H740" s="6" t="s">
        <v>62</v>
      </c>
      <c r="I740" s="6">
        <v>7</v>
      </c>
      <c r="K740" t="str" cm="1">
        <f t="array" ref="K740:L740">_xlfn._xlws.SORT(G740:H740,,1,TRUE)</f>
        <v>CO</v>
      </c>
      <c r="L740" t="str">
        <v>NM</v>
      </c>
      <c r="M740">
        <f t="shared" si="44"/>
        <v>7</v>
      </c>
      <c r="N740" t="str">
        <f t="shared" si="45"/>
        <v>CONM</v>
      </c>
      <c r="O740">
        <f t="shared" si="46"/>
        <v>22</v>
      </c>
      <c r="S740" s="6" t="s">
        <v>69</v>
      </c>
      <c r="T740" s="6" t="s">
        <v>41</v>
      </c>
      <c r="U740" s="6">
        <v>3</v>
      </c>
      <c r="V740" s="26">
        <f t="shared" si="47"/>
        <v>1.1369665731827485E-4</v>
      </c>
      <c r="W740" s="26">
        <f>SUM($V$2:V739)</f>
        <v>0.98347608580308088</v>
      </c>
      <c r="X740" s="24">
        <v>0</v>
      </c>
    </row>
    <row r="741" spans="7:24">
      <c r="G741" s="6" t="s">
        <v>43</v>
      </c>
      <c r="H741" s="6" t="s">
        <v>36</v>
      </c>
      <c r="I741" s="6">
        <v>4</v>
      </c>
      <c r="K741" t="str" cm="1">
        <f t="array" ref="K741:L741">_xlfn._xlws.SORT(G741:H741,,1,TRUE)</f>
        <v>MO</v>
      </c>
      <c r="L741" t="str">
        <v>VA</v>
      </c>
      <c r="M741">
        <f t="shared" si="44"/>
        <v>4</v>
      </c>
      <c r="N741" t="str">
        <f t="shared" si="45"/>
        <v>MOVA</v>
      </c>
      <c r="O741">
        <f t="shared" si="46"/>
        <v>7</v>
      </c>
      <c r="S741" s="6" t="s">
        <v>69</v>
      </c>
      <c r="T741" s="6" t="s">
        <v>79</v>
      </c>
      <c r="U741" s="6">
        <v>3</v>
      </c>
      <c r="V741" s="26">
        <f t="shared" si="47"/>
        <v>1.1369665731827485E-4</v>
      </c>
      <c r="W741" s="26">
        <f>SUM($V$2:V740)</f>
        <v>0.98358978246039919</v>
      </c>
      <c r="X741" s="24">
        <v>0</v>
      </c>
    </row>
    <row r="742" spans="7:24">
      <c r="G742" s="6" t="s">
        <v>40</v>
      </c>
      <c r="H742" s="6" t="s">
        <v>57</v>
      </c>
      <c r="I742" s="6">
        <v>4</v>
      </c>
      <c r="K742" t="str" cm="1">
        <f t="array" ref="K742:L742">_xlfn._xlws.SORT(G742:H742,,1,TRUE)</f>
        <v>IN</v>
      </c>
      <c r="L742" t="str">
        <v>NC</v>
      </c>
      <c r="M742">
        <f t="shared" si="44"/>
        <v>4</v>
      </c>
      <c r="N742" t="str">
        <f t="shared" si="45"/>
        <v>INNC</v>
      </c>
      <c r="O742">
        <f t="shared" si="46"/>
        <v>9</v>
      </c>
      <c r="S742" s="6" t="s">
        <v>69</v>
      </c>
      <c r="T742" s="6" t="s">
        <v>34</v>
      </c>
      <c r="U742" s="6">
        <v>3</v>
      </c>
      <c r="V742" s="26">
        <f t="shared" si="47"/>
        <v>1.1369665731827485E-4</v>
      </c>
      <c r="W742" s="26">
        <f>SUM($V$2:V741)</f>
        <v>0.98370347911771749</v>
      </c>
      <c r="X742" s="24">
        <v>0</v>
      </c>
    </row>
    <row r="743" spans="7:24">
      <c r="G743" s="6" t="s">
        <v>67</v>
      </c>
      <c r="H743" s="6" t="s">
        <v>59</v>
      </c>
      <c r="I743" s="6">
        <v>3</v>
      </c>
      <c r="K743" t="str" cm="1">
        <f t="array" ref="K743:L743">_xlfn._xlws.SORT(G743:H743,,1,TRUE)</f>
        <v>MN</v>
      </c>
      <c r="L743" t="str">
        <v>WV</v>
      </c>
      <c r="M743">
        <f t="shared" si="44"/>
        <v>3</v>
      </c>
      <c r="N743" t="str">
        <f t="shared" si="45"/>
        <v>MNWV</v>
      </c>
      <c r="O743">
        <f t="shared" si="46"/>
        <v>6</v>
      </c>
      <c r="S743" s="6" t="s">
        <v>69</v>
      </c>
      <c r="T743" s="6" t="s">
        <v>53</v>
      </c>
      <c r="U743" s="6">
        <v>3</v>
      </c>
      <c r="V743" s="26">
        <f t="shared" si="47"/>
        <v>1.1369665731827485E-4</v>
      </c>
      <c r="W743" s="26">
        <f>SUM($V$2:V742)</f>
        <v>0.9838171757750358</v>
      </c>
      <c r="X743" s="24">
        <v>0</v>
      </c>
    </row>
    <row r="744" spans="7:24">
      <c r="G744" s="6" t="s">
        <v>75</v>
      </c>
      <c r="H744" s="6" t="s">
        <v>35</v>
      </c>
      <c r="I744" s="6">
        <v>3</v>
      </c>
      <c r="K744" t="str" cm="1">
        <f t="array" ref="K744:L744">_xlfn._xlws.SORT(G744:H744,,1,TRUE)</f>
        <v>AK</v>
      </c>
      <c r="L744" t="str">
        <v>CA</v>
      </c>
      <c r="M744">
        <f t="shared" si="44"/>
        <v>3</v>
      </c>
      <c r="N744" t="str">
        <f t="shared" si="45"/>
        <v>AKCA</v>
      </c>
      <c r="O744">
        <f t="shared" si="46"/>
        <v>4</v>
      </c>
      <c r="S744" s="6" t="s">
        <v>59</v>
      </c>
      <c r="T744" s="6" t="s">
        <v>70</v>
      </c>
      <c r="U744" s="6">
        <v>3</v>
      </c>
      <c r="V744" s="26">
        <f t="shared" si="47"/>
        <v>1.1369665731827485E-4</v>
      </c>
      <c r="W744" s="26">
        <f>SUM($V$2:V743)</f>
        <v>0.98393087243235411</v>
      </c>
      <c r="X744" s="24">
        <v>0</v>
      </c>
    </row>
    <row r="745" spans="7:24">
      <c r="G745" s="6" t="s">
        <v>76</v>
      </c>
      <c r="H745" s="6" t="s">
        <v>80</v>
      </c>
      <c r="I745" s="6">
        <v>6</v>
      </c>
      <c r="K745" t="str" cm="1">
        <f t="array" ref="K745:L745">_xlfn._xlws.SORT(G745:H745,,1,TRUE)</f>
        <v>SD</v>
      </c>
      <c r="L745" t="str">
        <v>WY</v>
      </c>
      <c r="M745">
        <f t="shared" si="44"/>
        <v>6</v>
      </c>
      <c r="N745" t="str">
        <f t="shared" si="45"/>
        <v>SDWY</v>
      </c>
      <c r="O745">
        <f t="shared" si="46"/>
        <v>15</v>
      </c>
      <c r="S745" s="6" t="s">
        <v>43</v>
      </c>
      <c r="T745" s="6" t="s">
        <v>34</v>
      </c>
      <c r="U745" s="6">
        <v>3</v>
      </c>
      <c r="V745" s="26">
        <f t="shared" si="47"/>
        <v>1.1369665731827485E-4</v>
      </c>
      <c r="W745" s="26">
        <f>SUM($V$2:V744)</f>
        <v>0.98404456908967242</v>
      </c>
      <c r="X745" s="24">
        <v>0</v>
      </c>
    </row>
    <row r="746" spans="7:24">
      <c r="G746" s="6" t="s">
        <v>56</v>
      </c>
      <c r="H746" s="6" t="s">
        <v>36</v>
      </c>
      <c r="I746" s="6">
        <v>3</v>
      </c>
      <c r="K746" t="str" cm="1">
        <f t="array" ref="K746:L746">_xlfn._xlws.SORT(G746:H746,,1,TRUE)</f>
        <v>AL</v>
      </c>
      <c r="L746" t="str">
        <v>VA</v>
      </c>
      <c r="M746">
        <f t="shared" si="44"/>
        <v>3</v>
      </c>
      <c r="N746" t="str">
        <f t="shared" si="45"/>
        <v>ALVA</v>
      </c>
      <c r="O746">
        <f t="shared" si="46"/>
        <v>10</v>
      </c>
      <c r="S746" s="6" t="s">
        <v>66</v>
      </c>
      <c r="T746" s="6" t="s">
        <v>31</v>
      </c>
      <c r="U746" s="6">
        <v>3</v>
      </c>
      <c r="V746" s="26">
        <f t="shared" si="47"/>
        <v>1.1369665731827485E-4</v>
      </c>
      <c r="W746" s="26">
        <f>SUM($V$2:V745)</f>
        <v>0.98415826574699072</v>
      </c>
      <c r="X746" s="24">
        <v>0</v>
      </c>
    </row>
    <row r="747" spans="7:24">
      <c r="G747" s="6" t="s">
        <v>43</v>
      </c>
      <c r="H747" s="6" t="s">
        <v>32</v>
      </c>
      <c r="I747" s="6">
        <v>3</v>
      </c>
      <c r="K747" t="str" cm="1">
        <f t="array" ref="K747:L747">_xlfn._xlws.SORT(G747:H747,,1,TRUE)</f>
        <v>MO</v>
      </c>
      <c r="L747" t="str">
        <v>NJ</v>
      </c>
      <c r="M747">
        <f t="shared" si="44"/>
        <v>3</v>
      </c>
      <c r="N747" t="str">
        <f t="shared" si="45"/>
        <v>MONJ</v>
      </c>
      <c r="O747">
        <f t="shared" si="46"/>
        <v>7</v>
      </c>
      <c r="S747" s="6" t="s">
        <v>77</v>
      </c>
      <c r="T747" s="6" t="s">
        <v>54</v>
      </c>
      <c r="U747" s="6">
        <v>3</v>
      </c>
      <c r="V747" s="26">
        <f t="shared" si="47"/>
        <v>1.1369665731827485E-4</v>
      </c>
      <c r="W747" s="26">
        <f>SUM($V$2:V746)</f>
        <v>0.98427196240430903</v>
      </c>
      <c r="X747" s="24">
        <v>0</v>
      </c>
    </row>
    <row r="748" spans="7:24">
      <c r="G748" s="6" t="s">
        <v>43</v>
      </c>
      <c r="H748" s="6" t="s">
        <v>78</v>
      </c>
      <c r="I748" s="6">
        <v>3</v>
      </c>
      <c r="K748" t="str" cm="1">
        <f t="array" ref="K748:L748">_xlfn._xlws.SORT(G748:H748,,1,TRUE)</f>
        <v>MO</v>
      </c>
      <c r="L748" t="str">
        <v>NM</v>
      </c>
      <c r="M748">
        <f t="shared" si="44"/>
        <v>3</v>
      </c>
      <c r="N748" t="str">
        <f t="shared" si="45"/>
        <v>MONM</v>
      </c>
      <c r="O748">
        <f t="shared" si="46"/>
        <v>4</v>
      </c>
      <c r="S748" s="6" t="s">
        <v>79</v>
      </c>
      <c r="T748" s="6" t="s">
        <v>34</v>
      </c>
      <c r="U748" s="6">
        <v>3</v>
      </c>
      <c r="V748" s="26">
        <f t="shared" si="47"/>
        <v>1.1369665731827485E-4</v>
      </c>
      <c r="W748" s="26">
        <f>SUM($V$2:V747)</f>
        <v>0.98438565906162734</v>
      </c>
      <c r="X748" s="24">
        <v>0</v>
      </c>
    </row>
    <row r="749" spans="7:24">
      <c r="G749" s="6" t="s">
        <v>50</v>
      </c>
      <c r="H749" s="6" t="s">
        <v>70</v>
      </c>
      <c r="I749" s="6">
        <v>3</v>
      </c>
      <c r="K749" t="str" cm="1">
        <f t="array" ref="K749:L749">_xlfn._xlws.SORT(G749:H749,,1,TRUE)</f>
        <v>IL</v>
      </c>
      <c r="L749" t="str">
        <v>OK</v>
      </c>
      <c r="M749">
        <f t="shared" si="44"/>
        <v>3</v>
      </c>
      <c r="N749" t="str">
        <f t="shared" si="45"/>
        <v>ILOK</v>
      </c>
      <c r="O749">
        <f t="shared" si="46"/>
        <v>4</v>
      </c>
      <c r="S749" s="6" t="s">
        <v>79</v>
      </c>
      <c r="T749" s="6" t="s">
        <v>67</v>
      </c>
      <c r="U749" s="6">
        <v>3</v>
      </c>
      <c r="V749" s="26">
        <f t="shared" si="47"/>
        <v>1.1369665731827485E-4</v>
      </c>
      <c r="W749" s="26">
        <f>SUM($V$2:V748)</f>
        <v>0.98449935571894565</v>
      </c>
      <c r="X749" s="24">
        <v>0</v>
      </c>
    </row>
    <row r="750" spans="7:24">
      <c r="G750" s="6" t="s">
        <v>46</v>
      </c>
      <c r="H750" s="6" t="s">
        <v>44</v>
      </c>
      <c r="I750" s="6">
        <v>3</v>
      </c>
      <c r="K750" t="str" cm="1">
        <f t="array" ref="K750:L750">_xlfn._xlws.SORT(G750:H750,,1,TRUE)</f>
        <v>KS</v>
      </c>
      <c r="L750" t="str">
        <v>RI</v>
      </c>
      <c r="M750">
        <f t="shared" si="44"/>
        <v>3</v>
      </c>
      <c r="N750" t="str">
        <f t="shared" si="45"/>
        <v>KSRI</v>
      </c>
      <c r="O750">
        <f t="shared" si="46"/>
        <v>3</v>
      </c>
      <c r="S750" s="6" t="s">
        <v>74</v>
      </c>
      <c r="T750" s="6" t="s">
        <v>31</v>
      </c>
      <c r="U750" s="6">
        <v>3</v>
      </c>
      <c r="V750" s="26">
        <f t="shared" si="47"/>
        <v>1.1369665731827485E-4</v>
      </c>
      <c r="W750" s="26">
        <f>SUM($V$2:V749)</f>
        <v>0.98461305237626395</v>
      </c>
      <c r="X750" s="24">
        <v>0</v>
      </c>
    </row>
    <row r="751" spans="7:24">
      <c r="G751" s="6" t="s">
        <v>76</v>
      </c>
      <c r="H751" s="6" t="s">
        <v>31</v>
      </c>
      <c r="I751" s="6">
        <v>3</v>
      </c>
      <c r="K751" t="str" cm="1">
        <f t="array" ref="K751:L751">_xlfn._xlws.SORT(G751:H751,,1,TRUE)</f>
        <v>NY</v>
      </c>
      <c r="L751" t="str">
        <v>SD</v>
      </c>
      <c r="M751">
        <f t="shared" si="44"/>
        <v>3</v>
      </c>
      <c r="N751" t="str">
        <f t="shared" si="45"/>
        <v>NYSD</v>
      </c>
      <c r="O751">
        <f t="shared" si="46"/>
        <v>6</v>
      </c>
      <c r="S751" s="6" t="s">
        <v>74</v>
      </c>
      <c r="T751" s="6" t="s">
        <v>67</v>
      </c>
      <c r="U751" s="6">
        <v>3</v>
      </c>
      <c r="V751" s="26">
        <f t="shared" si="47"/>
        <v>1.1369665731827485E-4</v>
      </c>
      <c r="W751" s="26">
        <f>SUM($V$2:V750)</f>
        <v>0.98472674903358226</v>
      </c>
      <c r="X751" s="24">
        <v>0</v>
      </c>
    </row>
    <row r="752" spans="7:24">
      <c r="G752" s="6" t="s">
        <v>45</v>
      </c>
      <c r="H752" s="6" t="s">
        <v>46</v>
      </c>
      <c r="I752" s="6">
        <v>3</v>
      </c>
      <c r="K752" t="str" cm="1">
        <f t="array" ref="K752:L752">_xlfn._xlws.SORT(G752:H752,,1,TRUE)</f>
        <v>GA</v>
      </c>
      <c r="L752" t="str">
        <v>RI</v>
      </c>
      <c r="M752">
        <f t="shared" si="44"/>
        <v>3</v>
      </c>
      <c r="N752" t="str">
        <f t="shared" si="45"/>
        <v>GARI</v>
      </c>
      <c r="O752">
        <f t="shared" si="46"/>
        <v>4</v>
      </c>
      <c r="S752" s="6" t="s">
        <v>74</v>
      </c>
      <c r="T752" s="6" t="s">
        <v>68</v>
      </c>
      <c r="U752" s="6">
        <v>3</v>
      </c>
      <c r="V752" s="26">
        <f t="shared" si="47"/>
        <v>1.1369665731827485E-4</v>
      </c>
      <c r="W752" s="26">
        <f>SUM($V$2:V751)</f>
        <v>0.98484044569090057</v>
      </c>
      <c r="X752" s="24">
        <v>0</v>
      </c>
    </row>
    <row r="753" spans="7:24">
      <c r="G753" s="6" t="s">
        <v>52</v>
      </c>
      <c r="H753" s="6" t="s">
        <v>36</v>
      </c>
      <c r="I753" s="6">
        <v>3</v>
      </c>
      <c r="K753" t="str" cm="1">
        <f t="array" ref="K753:L753">_xlfn._xlws.SORT(G753:H753,,1,TRUE)</f>
        <v>CT</v>
      </c>
      <c r="L753" t="str">
        <v>VA</v>
      </c>
      <c r="M753">
        <f t="shared" si="44"/>
        <v>3</v>
      </c>
      <c r="N753" t="str">
        <f t="shared" si="45"/>
        <v>CTVA</v>
      </c>
      <c r="O753">
        <f t="shared" si="46"/>
        <v>11</v>
      </c>
      <c r="S753" s="6" t="s">
        <v>74</v>
      </c>
      <c r="T753" s="6" t="s">
        <v>41</v>
      </c>
      <c r="U753" s="6">
        <v>3</v>
      </c>
      <c r="V753" s="26">
        <f t="shared" si="47"/>
        <v>1.1369665731827485E-4</v>
      </c>
      <c r="W753" s="26">
        <f>SUM($V$2:V752)</f>
        <v>0.98495414234821888</v>
      </c>
      <c r="X753" s="24">
        <v>0</v>
      </c>
    </row>
    <row r="754" spans="7:24">
      <c r="G754" s="6" t="s">
        <v>61</v>
      </c>
      <c r="H754" s="6" t="s">
        <v>44</v>
      </c>
      <c r="I754" s="6">
        <v>3</v>
      </c>
      <c r="K754" t="str" cm="1">
        <f t="array" ref="K754:L754">_xlfn._xlws.SORT(G754:H754,,1,TRUE)</f>
        <v>KS</v>
      </c>
      <c r="L754" t="str">
        <v>KY</v>
      </c>
      <c r="M754">
        <f t="shared" si="44"/>
        <v>3</v>
      </c>
      <c r="N754" t="str">
        <f t="shared" si="45"/>
        <v>KSKY</v>
      </c>
      <c r="O754">
        <f t="shared" si="46"/>
        <v>4</v>
      </c>
      <c r="S754" s="6" t="s">
        <v>48</v>
      </c>
      <c r="T754" s="6" t="s">
        <v>63</v>
      </c>
      <c r="U754" s="6">
        <v>3</v>
      </c>
      <c r="V754" s="26">
        <f t="shared" si="47"/>
        <v>1.1369665731827485E-4</v>
      </c>
      <c r="W754" s="26">
        <f>SUM($V$2:V753)</f>
        <v>0.98506783900553718</v>
      </c>
      <c r="X754" s="24">
        <v>0</v>
      </c>
    </row>
    <row r="755" spans="7:24">
      <c r="G755" s="6" t="s">
        <v>78</v>
      </c>
      <c r="H755" s="6" t="s">
        <v>64</v>
      </c>
      <c r="I755" s="6">
        <v>3</v>
      </c>
      <c r="K755" t="str" cm="1">
        <f t="array" ref="K755:L755">_xlfn._xlws.SORT(G755:H755,,1,TRUE)</f>
        <v>NM</v>
      </c>
      <c r="L755" t="str">
        <v>WA</v>
      </c>
      <c r="M755">
        <f t="shared" si="44"/>
        <v>3</v>
      </c>
      <c r="N755" t="str">
        <f t="shared" si="45"/>
        <v>NMWA</v>
      </c>
      <c r="O755">
        <f t="shared" si="46"/>
        <v>4</v>
      </c>
      <c r="S755" s="6" t="s">
        <v>78</v>
      </c>
      <c r="T755" s="6" t="s">
        <v>65</v>
      </c>
      <c r="U755" s="6">
        <v>3</v>
      </c>
      <c r="V755" s="26">
        <f t="shared" si="47"/>
        <v>1.1369665731827485E-4</v>
      </c>
      <c r="W755" s="26">
        <f>SUM($V$2:V754)</f>
        <v>0.98518153566285549</v>
      </c>
      <c r="X755" s="24">
        <v>1</v>
      </c>
    </row>
    <row r="756" spans="7:24">
      <c r="G756" s="6" t="s">
        <v>53</v>
      </c>
      <c r="H756" s="6" t="s">
        <v>71</v>
      </c>
      <c r="I756" s="6">
        <v>3</v>
      </c>
      <c r="K756" t="str" cm="1">
        <f t="array" ref="K756:L756">_xlfn._xlws.SORT(G756:H756,,1,TRUE)</f>
        <v>ID</v>
      </c>
      <c r="L756" t="str">
        <v>MI</v>
      </c>
      <c r="M756">
        <f t="shared" si="44"/>
        <v>3</v>
      </c>
      <c r="N756" t="str">
        <f t="shared" si="45"/>
        <v>IDMI</v>
      </c>
      <c r="O756">
        <f t="shared" si="46"/>
        <v>5</v>
      </c>
      <c r="S756" s="6" t="s">
        <v>78</v>
      </c>
      <c r="T756" s="6" t="s">
        <v>36</v>
      </c>
      <c r="U756" s="6">
        <v>3</v>
      </c>
      <c r="V756" s="26">
        <f t="shared" si="47"/>
        <v>1.1369665731827485E-4</v>
      </c>
      <c r="W756" s="26">
        <f>SUM($V$2:V755)</f>
        <v>0.9852952323201738</v>
      </c>
      <c r="X756" s="24">
        <v>0</v>
      </c>
    </row>
    <row r="757" spans="7:24">
      <c r="G757" s="6" t="s">
        <v>81</v>
      </c>
      <c r="H757" s="6" t="s">
        <v>49</v>
      </c>
      <c r="I757" s="6">
        <v>3</v>
      </c>
      <c r="K757" t="str" cm="1">
        <f t="array" ref="K757:L757">_xlfn._xlws.SORT(G757:H757,,1,TRUE)</f>
        <v>AZ</v>
      </c>
      <c r="L757" t="str">
        <v>HI</v>
      </c>
      <c r="M757">
        <f t="shared" si="44"/>
        <v>3</v>
      </c>
      <c r="N757" t="str">
        <f t="shared" si="45"/>
        <v>AZHI</v>
      </c>
      <c r="O757">
        <f t="shared" si="46"/>
        <v>3</v>
      </c>
      <c r="S757" s="6" t="s">
        <v>34</v>
      </c>
      <c r="T757" s="6" t="s">
        <v>70</v>
      </c>
      <c r="U757" s="6">
        <v>3</v>
      </c>
      <c r="V757" s="26">
        <f t="shared" si="47"/>
        <v>1.1369665731827485E-4</v>
      </c>
      <c r="W757" s="26">
        <f>SUM($V$2:V756)</f>
        <v>0.9854089289774921</v>
      </c>
      <c r="X757" s="24">
        <v>0</v>
      </c>
    </row>
    <row r="758" spans="7:24">
      <c r="G758" s="6" t="s">
        <v>68</v>
      </c>
      <c r="H758" s="6" t="s">
        <v>57</v>
      </c>
      <c r="I758" s="6">
        <v>3</v>
      </c>
      <c r="K758" t="str" cm="1">
        <f t="array" ref="K758:L758">_xlfn._xlws.SORT(G758:H758,,1,TRUE)</f>
        <v>IN</v>
      </c>
      <c r="L758" t="str">
        <v>TN</v>
      </c>
      <c r="M758">
        <f t="shared" si="44"/>
        <v>3</v>
      </c>
      <c r="N758" t="str">
        <f t="shared" si="45"/>
        <v>INTN</v>
      </c>
      <c r="O758">
        <f t="shared" si="46"/>
        <v>10</v>
      </c>
      <c r="S758" s="6" t="s">
        <v>54</v>
      </c>
      <c r="T758" s="6" t="s">
        <v>73</v>
      </c>
      <c r="U758" s="6">
        <v>3</v>
      </c>
      <c r="V758" s="26">
        <f t="shared" si="47"/>
        <v>1.1369665731827485E-4</v>
      </c>
      <c r="W758" s="26">
        <f>SUM($V$2:V757)</f>
        <v>0.98552262563481041</v>
      </c>
      <c r="X758" s="24">
        <v>0</v>
      </c>
    </row>
    <row r="759" spans="7:24">
      <c r="G759" s="6" t="s">
        <v>49</v>
      </c>
      <c r="H759" s="6" t="s">
        <v>79</v>
      </c>
      <c r="I759" s="6">
        <v>3</v>
      </c>
      <c r="K759" t="str" cm="1">
        <f t="array" ref="K759:L759">_xlfn._xlws.SORT(G759:H759,,1,TRUE)</f>
        <v>AZ</v>
      </c>
      <c r="L759" t="str">
        <v>ND</v>
      </c>
      <c r="M759">
        <f t="shared" si="44"/>
        <v>3</v>
      </c>
      <c r="N759" t="str">
        <f t="shared" si="45"/>
        <v>AZND</v>
      </c>
      <c r="O759">
        <f t="shared" si="46"/>
        <v>8</v>
      </c>
      <c r="S759" s="6" t="s">
        <v>63</v>
      </c>
      <c r="T759" s="6" t="s">
        <v>68</v>
      </c>
      <c r="U759" s="6">
        <v>3</v>
      </c>
      <c r="V759" s="26">
        <f t="shared" si="47"/>
        <v>1.1369665731827485E-4</v>
      </c>
      <c r="W759" s="26">
        <f>SUM($V$2:V758)</f>
        <v>0.98563632229212872</v>
      </c>
      <c r="X759" s="24">
        <v>0</v>
      </c>
    </row>
    <row r="760" spans="7:24">
      <c r="G760" s="6" t="s">
        <v>55</v>
      </c>
      <c r="H760" s="6" t="s">
        <v>66</v>
      </c>
      <c r="I760" s="6">
        <v>6</v>
      </c>
      <c r="K760" t="str" cm="1">
        <f t="array" ref="K760:L760">_xlfn._xlws.SORT(G760:H760,,1,TRUE)</f>
        <v>AR</v>
      </c>
      <c r="L760" t="str">
        <v>MS</v>
      </c>
      <c r="M760">
        <f t="shared" si="44"/>
        <v>6</v>
      </c>
      <c r="N760" t="str">
        <f t="shared" si="45"/>
        <v>ARMS</v>
      </c>
      <c r="O760">
        <f t="shared" si="46"/>
        <v>14</v>
      </c>
      <c r="S760" s="6" t="s">
        <v>46</v>
      </c>
      <c r="T760" s="6" t="s">
        <v>42</v>
      </c>
      <c r="U760" s="6">
        <v>3</v>
      </c>
      <c r="V760" s="26">
        <f t="shared" si="47"/>
        <v>1.1369665731827485E-4</v>
      </c>
      <c r="W760" s="26">
        <f>SUM($V$2:V759)</f>
        <v>0.98575001894944703</v>
      </c>
      <c r="X760" s="24">
        <v>0</v>
      </c>
    </row>
    <row r="761" spans="7:24">
      <c r="G761" s="6" t="s">
        <v>74</v>
      </c>
      <c r="H761" s="6" t="s">
        <v>50</v>
      </c>
      <c r="I761" s="6">
        <v>3</v>
      </c>
      <c r="K761" t="str" cm="1">
        <f t="array" ref="K761:L761">_xlfn._xlws.SORT(G761:H761,,1,TRUE)</f>
        <v>IL</v>
      </c>
      <c r="L761" t="str">
        <v>NE</v>
      </c>
      <c r="M761">
        <f t="shared" si="44"/>
        <v>3</v>
      </c>
      <c r="N761" t="str">
        <f t="shared" si="45"/>
        <v>ILNE</v>
      </c>
      <c r="O761">
        <f t="shared" si="46"/>
        <v>6</v>
      </c>
      <c r="S761" s="6" t="s">
        <v>68</v>
      </c>
      <c r="T761" s="6" t="s">
        <v>67</v>
      </c>
      <c r="U761" s="6">
        <v>3</v>
      </c>
      <c r="V761" s="26">
        <f t="shared" si="47"/>
        <v>1.1369665731827485E-4</v>
      </c>
      <c r="W761" s="26">
        <f>SUM($V$2:V760)</f>
        <v>0.98586371560676533</v>
      </c>
      <c r="X761" s="24">
        <v>0</v>
      </c>
    </row>
    <row r="762" spans="7:24">
      <c r="G762" s="6" t="s">
        <v>44</v>
      </c>
      <c r="H762" s="6" t="s">
        <v>59</v>
      </c>
      <c r="I762" s="6">
        <v>3</v>
      </c>
      <c r="K762" t="str" cm="1">
        <f t="array" ref="K762:L762">_xlfn._xlws.SORT(G762:H762,,1,TRUE)</f>
        <v>KS</v>
      </c>
      <c r="L762" t="str">
        <v>MN</v>
      </c>
      <c r="M762">
        <f t="shared" si="44"/>
        <v>3</v>
      </c>
      <c r="N762" t="str">
        <f t="shared" si="45"/>
        <v>KSMN</v>
      </c>
      <c r="O762">
        <f t="shared" si="46"/>
        <v>5</v>
      </c>
      <c r="S762" s="6" t="s">
        <v>65</v>
      </c>
      <c r="T762" s="6" t="s">
        <v>73</v>
      </c>
      <c r="U762" s="6">
        <v>3</v>
      </c>
      <c r="V762" s="26">
        <f t="shared" si="47"/>
        <v>1.1369665731827485E-4</v>
      </c>
      <c r="W762" s="26">
        <f>SUM($V$2:V761)</f>
        <v>0.98597741226408364</v>
      </c>
      <c r="X762" s="24">
        <v>0</v>
      </c>
    </row>
    <row r="763" spans="7:24">
      <c r="G763" s="6" t="s">
        <v>43</v>
      </c>
      <c r="H763" s="6" t="s">
        <v>56</v>
      </c>
      <c r="I763" s="6">
        <v>3</v>
      </c>
      <c r="K763" t="str" cm="1">
        <f t="array" ref="K763:L763">_xlfn._xlws.SORT(G763:H763,,1,TRUE)</f>
        <v>AL</v>
      </c>
      <c r="L763" t="str">
        <v>MO</v>
      </c>
      <c r="M763">
        <f t="shared" si="44"/>
        <v>3</v>
      </c>
      <c r="N763" t="str">
        <f t="shared" si="45"/>
        <v>ALMO</v>
      </c>
      <c r="O763">
        <f t="shared" si="46"/>
        <v>5</v>
      </c>
      <c r="S763" s="6" t="s">
        <v>65</v>
      </c>
      <c r="T763" s="6" t="s">
        <v>36</v>
      </c>
      <c r="U763" s="6">
        <v>3</v>
      </c>
      <c r="V763" s="26">
        <f t="shared" si="47"/>
        <v>1.1369665731827485E-4</v>
      </c>
      <c r="W763" s="26">
        <f>SUM($V$2:V762)</f>
        <v>0.98609110892140195</v>
      </c>
      <c r="X763" s="24">
        <v>0</v>
      </c>
    </row>
    <row r="764" spans="7:24">
      <c r="G764" s="6" t="s">
        <v>72</v>
      </c>
      <c r="H764" s="6" t="s">
        <v>68</v>
      </c>
      <c r="I764" s="6">
        <v>3</v>
      </c>
      <c r="K764" t="str" cm="1">
        <f t="array" ref="K764:L764">_xlfn._xlws.SORT(G764:H764,,1,TRUE)</f>
        <v>IA</v>
      </c>
      <c r="L764" t="str">
        <v>TN</v>
      </c>
      <c r="M764">
        <f t="shared" si="44"/>
        <v>3</v>
      </c>
      <c r="N764" t="str">
        <f t="shared" si="45"/>
        <v>IATN</v>
      </c>
      <c r="O764">
        <f t="shared" si="46"/>
        <v>5</v>
      </c>
      <c r="S764" s="6" t="s">
        <v>73</v>
      </c>
      <c r="T764" s="6" t="s">
        <v>60</v>
      </c>
      <c r="U764" s="6">
        <v>3</v>
      </c>
      <c r="V764" s="26">
        <f t="shared" si="47"/>
        <v>1.1369665731827485E-4</v>
      </c>
      <c r="W764" s="26">
        <f>SUM($V$2:V763)</f>
        <v>0.98620480557872026</v>
      </c>
      <c r="X764" s="24">
        <v>0</v>
      </c>
    </row>
    <row r="765" spans="7:24">
      <c r="G765" s="6" t="s">
        <v>71</v>
      </c>
      <c r="H765" s="6" t="s">
        <v>62</v>
      </c>
      <c r="I765" s="6">
        <v>3</v>
      </c>
      <c r="K765" t="str" cm="1">
        <f t="array" ref="K765:L765">_xlfn._xlws.SORT(G765:H765,,1,TRUE)</f>
        <v>CO</v>
      </c>
      <c r="L765" t="str">
        <v>ID</v>
      </c>
      <c r="M765">
        <f t="shared" si="44"/>
        <v>3</v>
      </c>
      <c r="N765" t="str">
        <f t="shared" si="45"/>
        <v>COID</v>
      </c>
      <c r="O765">
        <f t="shared" si="46"/>
        <v>3</v>
      </c>
      <c r="S765" s="6" t="s">
        <v>75</v>
      </c>
      <c r="T765" s="6" t="s">
        <v>34</v>
      </c>
      <c r="U765" s="6">
        <v>2</v>
      </c>
      <c r="V765" s="26">
        <f t="shared" si="47"/>
        <v>7.5797771545516555E-5</v>
      </c>
      <c r="W765" s="26">
        <f>SUM($V$2:V764)</f>
        <v>0.98631850223603856</v>
      </c>
      <c r="X765" s="24">
        <v>0</v>
      </c>
    </row>
    <row r="766" spans="7:24">
      <c r="G766" s="6" t="s">
        <v>47</v>
      </c>
      <c r="H766" s="6" t="s">
        <v>81</v>
      </c>
      <c r="I766" s="6">
        <v>3</v>
      </c>
      <c r="K766" t="str" cm="1">
        <f t="array" ref="K766:L766">_xlfn._xlws.SORT(G766:H766,,1,TRUE)</f>
        <v>HI</v>
      </c>
      <c r="L766" t="str">
        <v>MA</v>
      </c>
      <c r="M766">
        <f t="shared" si="44"/>
        <v>3</v>
      </c>
      <c r="N766" t="str">
        <f t="shared" si="45"/>
        <v>HIMA</v>
      </c>
      <c r="O766">
        <f t="shared" si="46"/>
        <v>5</v>
      </c>
      <c r="S766" s="6" t="s">
        <v>75</v>
      </c>
      <c r="T766" s="6" t="s">
        <v>68</v>
      </c>
      <c r="U766" s="6">
        <v>2</v>
      </c>
      <c r="V766" s="26">
        <f t="shared" si="47"/>
        <v>7.5797771545516555E-5</v>
      </c>
      <c r="W766" s="26">
        <f>SUM($V$2:V765)</f>
        <v>0.9863943000075841</v>
      </c>
      <c r="X766" s="24">
        <v>0</v>
      </c>
    </row>
    <row r="767" spans="7:24">
      <c r="G767" s="6" t="s">
        <v>42</v>
      </c>
      <c r="H767" s="6" t="s">
        <v>51</v>
      </c>
      <c r="I767" s="6">
        <v>3</v>
      </c>
      <c r="K767" t="str" cm="1">
        <f t="array" ref="K767:L767">_xlfn._xlws.SORT(G767:H767,,1,TRUE)</f>
        <v>DE</v>
      </c>
      <c r="L767" t="str">
        <v>TX</v>
      </c>
      <c r="M767">
        <f t="shared" si="44"/>
        <v>3</v>
      </c>
      <c r="N767" t="str">
        <f t="shared" si="45"/>
        <v>DETX</v>
      </c>
      <c r="O767">
        <f t="shared" si="46"/>
        <v>9</v>
      </c>
      <c r="S767" s="6" t="s">
        <v>75</v>
      </c>
      <c r="T767" s="6" t="s">
        <v>77</v>
      </c>
      <c r="U767" s="6">
        <v>2</v>
      </c>
      <c r="V767" s="26">
        <f t="shared" si="47"/>
        <v>7.5797771545516555E-5</v>
      </c>
      <c r="W767" s="26">
        <f>SUM($V$2:V766)</f>
        <v>0.98647009777912964</v>
      </c>
      <c r="X767" s="24">
        <v>0</v>
      </c>
    </row>
    <row r="768" spans="7:24">
      <c r="G768" s="6" t="s">
        <v>34</v>
      </c>
      <c r="H768" s="6" t="s">
        <v>32</v>
      </c>
      <c r="I768" s="6">
        <v>3</v>
      </c>
      <c r="K768" t="str" cm="1">
        <f t="array" ref="K768:L768">_xlfn._xlws.SORT(G768:H768,,1,TRUE)</f>
        <v>NJ</v>
      </c>
      <c r="L768" t="str">
        <v>NV</v>
      </c>
      <c r="M768">
        <f t="shared" si="44"/>
        <v>3</v>
      </c>
      <c r="N768" t="str">
        <f t="shared" si="45"/>
        <v>NJNV</v>
      </c>
      <c r="O768">
        <f t="shared" si="46"/>
        <v>4</v>
      </c>
      <c r="S768" s="6" t="s">
        <v>75</v>
      </c>
      <c r="T768" s="6" t="s">
        <v>31</v>
      </c>
      <c r="U768" s="6">
        <v>2</v>
      </c>
      <c r="V768" s="26">
        <f t="shared" si="47"/>
        <v>7.5797771545516555E-5</v>
      </c>
      <c r="W768" s="26">
        <f>SUM($V$2:V767)</f>
        <v>0.98654589555067518</v>
      </c>
      <c r="X768" s="24">
        <v>0</v>
      </c>
    </row>
    <row r="769" spans="7:24">
      <c r="G769" s="6" t="s">
        <v>43</v>
      </c>
      <c r="H769" s="6" t="s">
        <v>63</v>
      </c>
      <c r="I769" s="6">
        <v>3</v>
      </c>
      <c r="K769" t="str" cm="1">
        <f t="array" ref="K769:L769">_xlfn._xlws.SORT(G769:H769,,1,TRUE)</f>
        <v>MO</v>
      </c>
      <c r="L769" t="str">
        <v>OR</v>
      </c>
      <c r="M769">
        <f t="shared" si="44"/>
        <v>3</v>
      </c>
      <c r="N769" t="str">
        <f t="shared" si="45"/>
        <v>MOOR</v>
      </c>
      <c r="O769">
        <f t="shared" si="46"/>
        <v>4</v>
      </c>
      <c r="S769" s="6" t="s">
        <v>56</v>
      </c>
      <c r="T769" s="6" t="s">
        <v>72</v>
      </c>
      <c r="U769" s="6">
        <v>2</v>
      </c>
      <c r="V769" s="26">
        <f t="shared" si="47"/>
        <v>7.5797771545516555E-5</v>
      </c>
      <c r="W769" s="26">
        <f>SUM($V$2:V768)</f>
        <v>0.98662169332222072</v>
      </c>
      <c r="X769" s="24">
        <v>0</v>
      </c>
    </row>
    <row r="770" spans="7:24">
      <c r="G770" s="6" t="s">
        <v>64</v>
      </c>
      <c r="H770" s="6" t="s">
        <v>69</v>
      </c>
      <c r="I770" s="6">
        <v>3</v>
      </c>
      <c r="K770" t="str" cm="1">
        <f t="array" ref="K770:L770">_xlfn._xlws.SORT(G770:H770,,1,TRUE)</f>
        <v>ME</v>
      </c>
      <c r="L770" t="str">
        <v>WA</v>
      </c>
      <c r="M770">
        <f t="shared" si="44"/>
        <v>3</v>
      </c>
      <c r="N770" t="str">
        <f t="shared" si="45"/>
        <v>MEWA</v>
      </c>
      <c r="O770">
        <f t="shared" si="46"/>
        <v>3</v>
      </c>
      <c r="S770" s="6" t="s">
        <v>56</v>
      </c>
      <c r="T770" s="6" t="s">
        <v>77</v>
      </c>
      <c r="U770" s="6">
        <v>2</v>
      </c>
      <c r="V770" s="26">
        <f t="shared" si="47"/>
        <v>7.5797771545516555E-5</v>
      </c>
      <c r="W770" s="26">
        <f>SUM($V$2:V769)</f>
        <v>0.98669749109376625</v>
      </c>
      <c r="X770" s="24">
        <v>0</v>
      </c>
    </row>
    <row r="771" spans="7:24">
      <c r="G771" s="6" t="s">
        <v>79</v>
      </c>
      <c r="H771" s="6" t="s">
        <v>34</v>
      </c>
      <c r="I771" s="6">
        <v>3</v>
      </c>
      <c r="K771" t="str" cm="1">
        <f t="array" ref="K771:L771">_xlfn._xlws.SORT(G771:H771,,1,TRUE)</f>
        <v>ND</v>
      </c>
      <c r="L771" t="str">
        <v>NV</v>
      </c>
      <c r="M771">
        <f t="shared" si="44"/>
        <v>3</v>
      </c>
      <c r="N771" t="str">
        <f t="shared" si="45"/>
        <v>NDNV</v>
      </c>
      <c r="O771">
        <f t="shared" si="46"/>
        <v>3</v>
      </c>
      <c r="S771" s="6" t="s">
        <v>56</v>
      </c>
      <c r="T771" s="6" t="s">
        <v>52</v>
      </c>
      <c r="U771" s="6">
        <v>2</v>
      </c>
      <c r="V771" s="26">
        <f t="shared" si="47"/>
        <v>7.5797771545516555E-5</v>
      </c>
      <c r="W771" s="26">
        <f>SUM($V$2:V770)</f>
        <v>0.98677328886531179</v>
      </c>
      <c r="X771" s="24">
        <v>0</v>
      </c>
    </row>
    <row r="772" spans="7:24">
      <c r="G772" s="6" t="s">
        <v>60</v>
      </c>
      <c r="H772" s="6" t="s">
        <v>78</v>
      </c>
      <c r="I772" s="6">
        <v>3</v>
      </c>
      <c r="K772" t="str" cm="1">
        <f t="array" ref="K772:L772">_xlfn._xlws.SORT(G772:H772,,1,TRUE)</f>
        <v>NM</v>
      </c>
      <c r="L772" t="str">
        <v>WI</v>
      </c>
      <c r="M772">
        <f t="shared" ref="M772:M835" si="48">I772</f>
        <v>3</v>
      </c>
      <c r="N772" t="str">
        <f t="shared" ref="N772:N835" si="49">K772&amp;L772</f>
        <v>NMWI</v>
      </c>
      <c r="O772">
        <f t="shared" ref="O772:O835" si="50">SUMIFS(M:M,N:N,N772)</f>
        <v>4</v>
      </c>
      <c r="S772" s="6" t="s">
        <v>56</v>
      </c>
      <c r="T772" s="6" t="s">
        <v>69</v>
      </c>
      <c r="U772" s="6">
        <v>2</v>
      </c>
      <c r="V772" s="26">
        <f t="shared" ref="V772:V835" si="51">U772/$U$1019</f>
        <v>7.5797771545516555E-5</v>
      </c>
      <c r="W772" s="26">
        <f>SUM($V$2:V771)</f>
        <v>0.98684908663685733</v>
      </c>
      <c r="X772" s="24">
        <v>0</v>
      </c>
    </row>
    <row r="773" spans="7:24">
      <c r="G773" s="6" t="s">
        <v>31</v>
      </c>
      <c r="H773" s="6" t="s">
        <v>55</v>
      </c>
      <c r="I773" s="6">
        <v>3</v>
      </c>
      <c r="K773" t="str" cm="1">
        <f t="array" ref="K773:L773">_xlfn._xlws.SORT(G773:H773,,1,TRUE)</f>
        <v>AR</v>
      </c>
      <c r="L773" t="str">
        <v>NY</v>
      </c>
      <c r="M773">
        <f t="shared" si="48"/>
        <v>3</v>
      </c>
      <c r="N773" t="str">
        <f t="shared" si="49"/>
        <v>ARNY</v>
      </c>
      <c r="O773">
        <f t="shared" si="50"/>
        <v>8</v>
      </c>
      <c r="S773" s="6" t="s">
        <v>56</v>
      </c>
      <c r="T773" s="6" t="s">
        <v>73</v>
      </c>
      <c r="U773" s="6">
        <v>2</v>
      </c>
      <c r="V773" s="26">
        <f t="shared" si="51"/>
        <v>7.5797771545516555E-5</v>
      </c>
      <c r="W773" s="26">
        <f>SUM($V$2:V772)</f>
        <v>0.98692488440840287</v>
      </c>
      <c r="X773" s="24">
        <v>0</v>
      </c>
    </row>
    <row r="774" spans="7:24">
      <c r="G774" s="6" t="s">
        <v>34</v>
      </c>
      <c r="H774" s="6" t="s">
        <v>56</v>
      </c>
      <c r="I774" s="6">
        <v>3</v>
      </c>
      <c r="K774" t="str" cm="1">
        <f t="array" ref="K774:L774">_xlfn._xlws.SORT(G774:H774,,1,TRUE)</f>
        <v>AL</v>
      </c>
      <c r="L774" t="str">
        <v>NV</v>
      </c>
      <c r="M774">
        <f t="shared" si="48"/>
        <v>3</v>
      </c>
      <c r="N774" t="str">
        <f t="shared" si="49"/>
        <v>ALNV</v>
      </c>
      <c r="O774">
        <f t="shared" si="50"/>
        <v>6</v>
      </c>
      <c r="S774" s="6" t="s">
        <v>55</v>
      </c>
      <c r="T774" s="6" t="s">
        <v>74</v>
      </c>
      <c r="U774" s="6">
        <v>2</v>
      </c>
      <c r="V774" s="26">
        <f t="shared" si="51"/>
        <v>7.5797771545516555E-5</v>
      </c>
      <c r="W774" s="26">
        <f>SUM($V$2:V773)</f>
        <v>0.98700068217994841</v>
      </c>
      <c r="X774" s="24">
        <v>0</v>
      </c>
    </row>
    <row r="775" spans="7:24">
      <c r="G775" s="6" t="s">
        <v>61</v>
      </c>
      <c r="H775" s="6" t="s">
        <v>80</v>
      </c>
      <c r="I775" s="6">
        <v>2</v>
      </c>
      <c r="K775" t="str" cm="1">
        <f t="array" ref="K775:L775">_xlfn._xlws.SORT(G775:H775,,1,TRUE)</f>
        <v>KY</v>
      </c>
      <c r="L775" t="str">
        <v>WY</v>
      </c>
      <c r="M775">
        <f t="shared" si="48"/>
        <v>2</v>
      </c>
      <c r="N775" t="str">
        <f t="shared" si="49"/>
        <v>KYWY</v>
      </c>
      <c r="O775">
        <f t="shared" si="50"/>
        <v>2</v>
      </c>
      <c r="S775" s="6" t="s">
        <v>55</v>
      </c>
      <c r="T775" s="6" t="s">
        <v>46</v>
      </c>
      <c r="U775" s="6">
        <v>2</v>
      </c>
      <c r="V775" s="26">
        <f t="shared" si="51"/>
        <v>7.5797771545516555E-5</v>
      </c>
      <c r="W775" s="26">
        <f>SUM($V$2:V774)</f>
        <v>0.98707647995149395</v>
      </c>
      <c r="X775" s="24">
        <v>0</v>
      </c>
    </row>
    <row r="776" spans="7:24">
      <c r="G776" s="6" t="s">
        <v>47</v>
      </c>
      <c r="H776" s="6" t="s">
        <v>61</v>
      </c>
      <c r="I776" s="6">
        <v>2</v>
      </c>
      <c r="K776" t="str" cm="1">
        <f t="array" ref="K776:L776">_xlfn._xlws.SORT(G776:H776,,1,TRUE)</f>
        <v>KY</v>
      </c>
      <c r="L776" t="str">
        <v>MA</v>
      </c>
      <c r="M776">
        <f t="shared" si="48"/>
        <v>2</v>
      </c>
      <c r="N776" t="str">
        <f t="shared" si="49"/>
        <v>KYMA</v>
      </c>
      <c r="O776">
        <f t="shared" si="50"/>
        <v>4</v>
      </c>
      <c r="S776" s="6" t="s">
        <v>55</v>
      </c>
      <c r="T776" s="6" t="s">
        <v>61</v>
      </c>
      <c r="U776" s="6">
        <v>2</v>
      </c>
      <c r="V776" s="26">
        <f t="shared" si="51"/>
        <v>7.5797771545516555E-5</v>
      </c>
      <c r="W776" s="26">
        <f>SUM($V$2:V775)</f>
        <v>0.98715227772303948</v>
      </c>
      <c r="X776" s="24">
        <v>0</v>
      </c>
    </row>
    <row r="777" spans="7:24">
      <c r="G777" s="6" t="s">
        <v>65</v>
      </c>
      <c r="H777" s="6" t="s">
        <v>41</v>
      </c>
      <c r="I777" s="6">
        <v>2</v>
      </c>
      <c r="K777" t="str" cm="1">
        <f t="array" ref="K777:L777">_xlfn._xlws.SORT(G777:H777,,1,TRUE)</f>
        <v>SC</v>
      </c>
      <c r="L777" t="str">
        <v>UT</v>
      </c>
      <c r="M777">
        <f t="shared" si="48"/>
        <v>2</v>
      </c>
      <c r="N777" t="str">
        <f t="shared" si="49"/>
        <v>SCUT</v>
      </c>
      <c r="O777">
        <f t="shared" si="50"/>
        <v>2</v>
      </c>
      <c r="S777" s="6" t="s">
        <v>49</v>
      </c>
      <c r="T777" s="6" t="s">
        <v>69</v>
      </c>
      <c r="U777" s="6">
        <v>2</v>
      </c>
      <c r="V777" s="26">
        <f t="shared" si="51"/>
        <v>7.5797771545516555E-5</v>
      </c>
      <c r="W777" s="26">
        <f>SUM($V$2:V776)</f>
        <v>0.98722807549458502</v>
      </c>
      <c r="X777" s="24">
        <v>0</v>
      </c>
    </row>
    <row r="778" spans="7:24">
      <c r="G778" s="6" t="s">
        <v>65</v>
      </c>
      <c r="H778" s="6" t="s">
        <v>61</v>
      </c>
      <c r="I778" s="6">
        <v>2</v>
      </c>
      <c r="K778" t="str" cm="1">
        <f t="array" ref="K778:L778">_xlfn._xlws.SORT(G778:H778,,1,TRUE)</f>
        <v>KY</v>
      </c>
      <c r="L778" t="str">
        <v>UT</v>
      </c>
      <c r="M778">
        <f t="shared" si="48"/>
        <v>2</v>
      </c>
      <c r="N778" t="str">
        <f t="shared" si="49"/>
        <v>KYUT</v>
      </c>
      <c r="O778">
        <f t="shared" si="50"/>
        <v>3</v>
      </c>
      <c r="S778" s="6" t="s">
        <v>49</v>
      </c>
      <c r="T778" s="6" t="s">
        <v>57</v>
      </c>
      <c r="U778" s="6">
        <v>2</v>
      </c>
      <c r="V778" s="26">
        <f t="shared" si="51"/>
        <v>7.5797771545516555E-5</v>
      </c>
      <c r="W778" s="26">
        <f>SUM($V$2:V777)</f>
        <v>0.98730387326613056</v>
      </c>
      <c r="X778" s="24">
        <v>0</v>
      </c>
    </row>
    <row r="779" spans="7:24">
      <c r="G779" s="6" t="s">
        <v>69</v>
      </c>
      <c r="H779" s="6" t="s">
        <v>73</v>
      </c>
      <c r="I779" s="6">
        <v>2</v>
      </c>
      <c r="K779" t="str" cm="1">
        <f t="array" ref="K779:L779">_xlfn._xlws.SORT(G779:H779,,1,TRUE)</f>
        <v>ME</v>
      </c>
      <c r="L779" t="str">
        <v>VT</v>
      </c>
      <c r="M779">
        <f t="shared" si="48"/>
        <v>2</v>
      </c>
      <c r="N779" t="str">
        <f t="shared" si="49"/>
        <v>MEVT</v>
      </c>
      <c r="O779">
        <f t="shared" si="50"/>
        <v>4</v>
      </c>
      <c r="S779" s="6" t="s">
        <v>49</v>
      </c>
      <c r="T779" s="6" t="s">
        <v>66</v>
      </c>
      <c r="U779" s="6">
        <v>2</v>
      </c>
      <c r="V779" s="26">
        <f t="shared" si="51"/>
        <v>7.5797771545516555E-5</v>
      </c>
      <c r="W779" s="26">
        <f>SUM($V$2:V778)</f>
        <v>0.9873796710376761</v>
      </c>
      <c r="X779" s="24">
        <v>0</v>
      </c>
    </row>
    <row r="780" spans="7:24">
      <c r="G780" s="6" t="s">
        <v>81</v>
      </c>
      <c r="H780" s="6" t="s">
        <v>69</v>
      </c>
      <c r="I780" s="6">
        <v>2</v>
      </c>
      <c r="K780" t="str" cm="1">
        <f t="array" ref="K780:L780">_xlfn._xlws.SORT(G780:H780,,1,TRUE)</f>
        <v>HI</v>
      </c>
      <c r="L780" t="str">
        <v>ME</v>
      </c>
      <c r="M780">
        <f t="shared" si="48"/>
        <v>2</v>
      </c>
      <c r="N780" t="str">
        <f t="shared" si="49"/>
        <v>HIME</v>
      </c>
      <c r="O780">
        <f t="shared" si="50"/>
        <v>2</v>
      </c>
      <c r="S780" s="6" t="s">
        <v>35</v>
      </c>
      <c r="T780" s="6" t="s">
        <v>76</v>
      </c>
      <c r="U780" s="6">
        <v>2</v>
      </c>
      <c r="V780" s="26">
        <f t="shared" si="51"/>
        <v>7.5797771545516555E-5</v>
      </c>
      <c r="W780" s="26">
        <f>SUM($V$2:V779)</f>
        <v>0.98745546880922164</v>
      </c>
      <c r="X780" s="24">
        <v>0</v>
      </c>
    </row>
    <row r="781" spans="7:24">
      <c r="G781" s="6" t="s">
        <v>32</v>
      </c>
      <c r="H781" s="6" t="s">
        <v>78</v>
      </c>
      <c r="I781" s="6">
        <v>2</v>
      </c>
      <c r="K781" t="str" cm="1">
        <f t="array" ref="K781:L781">_xlfn._xlws.SORT(G781:H781,,1,TRUE)</f>
        <v>NJ</v>
      </c>
      <c r="L781" t="str">
        <v>NM</v>
      </c>
      <c r="M781">
        <f t="shared" si="48"/>
        <v>2</v>
      </c>
      <c r="N781" t="str">
        <f t="shared" si="49"/>
        <v>NJNM</v>
      </c>
      <c r="O781">
        <f t="shared" si="50"/>
        <v>2</v>
      </c>
      <c r="S781" s="6" t="s">
        <v>62</v>
      </c>
      <c r="T781" s="6" t="s">
        <v>67</v>
      </c>
      <c r="U781" s="6">
        <v>2</v>
      </c>
      <c r="V781" s="26">
        <f t="shared" si="51"/>
        <v>7.5797771545516555E-5</v>
      </c>
      <c r="W781" s="26">
        <f>SUM($V$2:V780)</f>
        <v>0.98753126658076718</v>
      </c>
      <c r="X781" s="24">
        <v>0</v>
      </c>
    </row>
    <row r="782" spans="7:24">
      <c r="G782" s="6" t="s">
        <v>53</v>
      </c>
      <c r="H782" s="6" t="s">
        <v>34</v>
      </c>
      <c r="I782" s="6">
        <v>2</v>
      </c>
      <c r="K782" t="str" cm="1">
        <f t="array" ref="K782:L782">_xlfn._xlws.SORT(G782:H782,,1,TRUE)</f>
        <v>MI</v>
      </c>
      <c r="L782" t="str">
        <v>NV</v>
      </c>
      <c r="M782">
        <f t="shared" si="48"/>
        <v>2</v>
      </c>
      <c r="N782" t="str">
        <f t="shared" si="49"/>
        <v>MINV</v>
      </c>
      <c r="O782">
        <f t="shared" si="50"/>
        <v>7</v>
      </c>
      <c r="S782" s="6" t="s">
        <v>52</v>
      </c>
      <c r="T782" s="6" t="s">
        <v>50</v>
      </c>
      <c r="U782" s="6">
        <v>2</v>
      </c>
      <c r="V782" s="26">
        <f t="shared" si="51"/>
        <v>7.5797771545516555E-5</v>
      </c>
      <c r="W782" s="26">
        <f>SUM($V$2:V781)</f>
        <v>0.98760706435231271</v>
      </c>
      <c r="X782" s="24">
        <v>0</v>
      </c>
    </row>
    <row r="783" spans="7:24">
      <c r="G783" s="6" t="s">
        <v>78</v>
      </c>
      <c r="H783" s="6" t="s">
        <v>66</v>
      </c>
      <c r="I783" s="6">
        <v>2</v>
      </c>
      <c r="K783" t="str" cm="1">
        <f t="array" ref="K783:L783">_xlfn._xlws.SORT(G783:H783,,1,TRUE)</f>
        <v>MS</v>
      </c>
      <c r="L783" t="str">
        <v>NM</v>
      </c>
      <c r="M783">
        <f t="shared" si="48"/>
        <v>2</v>
      </c>
      <c r="N783" t="str">
        <f t="shared" si="49"/>
        <v>MSNM</v>
      </c>
      <c r="O783">
        <f t="shared" si="50"/>
        <v>2</v>
      </c>
      <c r="S783" s="6" t="s">
        <v>38</v>
      </c>
      <c r="T783" s="6" t="s">
        <v>58</v>
      </c>
      <c r="U783" s="6">
        <v>2</v>
      </c>
      <c r="V783" s="26">
        <f t="shared" si="51"/>
        <v>7.5797771545516555E-5</v>
      </c>
      <c r="W783" s="26">
        <f>SUM($V$2:V782)</f>
        <v>0.98768286212385825</v>
      </c>
      <c r="X783" s="24">
        <v>0</v>
      </c>
    </row>
    <row r="784" spans="7:24">
      <c r="G784" s="6" t="s">
        <v>58</v>
      </c>
      <c r="H784" s="6" t="s">
        <v>57</v>
      </c>
      <c r="I784" s="6">
        <v>2</v>
      </c>
      <c r="K784" t="str" cm="1">
        <f t="array" ref="K784:L784">_xlfn._xlws.SORT(G784:H784,,1,TRUE)</f>
        <v>IN</v>
      </c>
      <c r="L784" t="str">
        <v>LA</v>
      </c>
      <c r="M784">
        <f t="shared" si="48"/>
        <v>2</v>
      </c>
      <c r="N784" t="str">
        <f t="shared" si="49"/>
        <v>INLA</v>
      </c>
      <c r="O784">
        <f t="shared" si="50"/>
        <v>2</v>
      </c>
      <c r="S784" s="6" t="s">
        <v>38</v>
      </c>
      <c r="T784" s="6" t="s">
        <v>53</v>
      </c>
      <c r="U784" s="6">
        <v>2</v>
      </c>
      <c r="V784" s="26">
        <f t="shared" si="51"/>
        <v>7.5797771545516555E-5</v>
      </c>
      <c r="W784" s="26">
        <f>SUM($V$2:V783)</f>
        <v>0.98775865989540379</v>
      </c>
      <c r="X784" s="24">
        <v>0</v>
      </c>
    </row>
    <row r="785" spans="7:24">
      <c r="G785" s="6" t="s">
        <v>68</v>
      </c>
      <c r="H785" s="6" t="s">
        <v>51</v>
      </c>
      <c r="I785" s="6">
        <v>2</v>
      </c>
      <c r="K785" t="str" cm="1">
        <f t="array" ref="K785:L785">_xlfn._xlws.SORT(G785:H785,,1,TRUE)</f>
        <v>DE</v>
      </c>
      <c r="L785" t="str">
        <v>TN</v>
      </c>
      <c r="M785">
        <f t="shared" si="48"/>
        <v>2</v>
      </c>
      <c r="N785" t="str">
        <f t="shared" si="49"/>
        <v>DETN</v>
      </c>
      <c r="O785">
        <f t="shared" si="50"/>
        <v>2</v>
      </c>
      <c r="S785" s="6" t="s">
        <v>38</v>
      </c>
      <c r="T785" s="6" t="s">
        <v>60</v>
      </c>
      <c r="U785" s="6">
        <v>2</v>
      </c>
      <c r="V785" s="26">
        <f t="shared" si="51"/>
        <v>7.5797771545516555E-5</v>
      </c>
      <c r="W785" s="26">
        <f>SUM($V$2:V784)</f>
        <v>0.98783445766694933</v>
      </c>
      <c r="X785" s="24">
        <v>0</v>
      </c>
    </row>
    <row r="786" spans="7:24">
      <c r="G786" s="6" t="s">
        <v>58</v>
      </c>
      <c r="H786" s="6" t="s">
        <v>55</v>
      </c>
      <c r="I786" s="6">
        <v>6</v>
      </c>
      <c r="K786" t="str" cm="1">
        <f t="array" ref="K786:L786">_xlfn._xlws.SORT(G786:H786,,1,TRUE)</f>
        <v>AR</v>
      </c>
      <c r="L786" t="str">
        <v>LA</v>
      </c>
      <c r="M786">
        <f t="shared" si="48"/>
        <v>6</v>
      </c>
      <c r="N786" t="str">
        <f t="shared" si="49"/>
        <v>ARLA</v>
      </c>
      <c r="O786">
        <f t="shared" si="50"/>
        <v>20</v>
      </c>
      <c r="S786" s="6" t="s">
        <v>38</v>
      </c>
      <c r="T786" s="6" t="s">
        <v>57</v>
      </c>
      <c r="U786" s="6">
        <v>2</v>
      </c>
      <c r="V786" s="26">
        <f t="shared" si="51"/>
        <v>7.5797771545516555E-5</v>
      </c>
      <c r="W786" s="26">
        <f>SUM($V$2:V785)</f>
        <v>0.98791025543849487</v>
      </c>
      <c r="X786" s="24">
        <v>0</v>
      </c>
    </row>
    <row r="787" spans="7:24">
      <c r="G787" s="6" t="s">
        <v>76</v>
      </c>
      <c r="H787" s="6" t="s">
        <v>36</v>
      </c>
      <c r="I787" s="6">
        <v>2</v>
      </c>
      <c r="K787" t="str" cm="1">
        <f t="array" ref="K787:L787">_xlfn._xlws.SORT(G787:H787,,1,TRUE)</f>
        <v>SD</v>
      </c>
      <c r="L787" t="str">
        <v>VA</v>
      </c>
      <c r="M787">
        <f t="shared" si="48"/>
        <v>2</v>
      </c>
      <c r="N787" t="str">
        <f t="shared" si="49"/>
        <v>SDVA</v>
      </c>
      <c r="O787">
        <f t="shared" si="50"/>
        <v>2</v>
      </c>
      <c r="S787" s="6" t="s">
        <v>38</v>
      </c>
      <c r="T787" s="6" t="s">
        <v>34</v>
      </c>
      <c r="U787" s="6">
        <v>2</v>
      </c>
      <c r="V787" s="26">
        <f t="shared" si="51"/>
        <v>7.5797771545516555E-5</v>
      </c>
      <c r="W787" s="26">
        <f>SUM($V$2:V786)</f>
        <v>0.9879860532100404</v>
      </c>
      <c r="X787" s="24">
        <v>0</v>
      </c>
    </row>
    <row r="788" spans="7:24">
      <c r="G788" s="6" t="s">
        <v>62</v>
      </c>
      <c r="H788" s="6" t="s">
        <v>59</v>
      </c>
      <c r="I788" s="6">
        <v>2</v>
      </c>
      <c r="K788" t="str" cm="1">
        <f t="array" ref="K788:L788">_xlfn._xlws.SORT(G788:H788,,1,TRUE)</f>
        <v>CO</v>
      </c>
      <c r="L788" t="str">
        <v>MN</v>
      </c>
      <c r="M788">
        <f t="shared" si="48"/>
        <v>2</v>
      </c>
      <c r="N788" t="str">
        <f t="shared" si="49"/>
        <v>COMN</v>
      </c>
      <c r="O788">
        <f t="shared" si="50"/>
        <v>9</v>
      </c>
      <c r="S788" s="6" t="s">
        <v>38</v>
      </c>
      <c r="T788" s="6" t="s">
        <v>61</v>
      </c>
      <c r="U788" s="6">
        <v>2</v>
      </c>
      <c r="V788" s="26">
        <f t="shared" si="51"/>
        <v>7.5797771545516555E-5</v>
      </c>
      <c r="W788" s="26">
        <f>SUM($V$2:V787)</f>
        <v>0.98806185098158594</v>
      </c>
      <c r="X788" s="24">
        <v>0</v>
      </c>
    </row>
    <row r="789" spans="7:24">
      <c r="G789" s="6" t="s">
        <v>82</v>
      </c>
      <c r="H789" s="6" t="s">
        <v>42</v>
      </c>
      <c r="I789" s="6">
        <v>2</v>
      </c>
      <c r="K789" t="str" cm="1">
        <f t="array" ref="K789:L789">_xlfn._xlws.SORT(G789:H789,,1,TRUE)</f>
        <v>TX</v>
      </c>
      <c r="L789" t="str">
        <v>VI</v>
      </c>
      <c r="M789">
        <f t="shared" si="48"/>
        <v>2</v>
      </c>
      <c r="N789" t="str">
        <f t="shared" si="49"/>
        <v>TXVI</v>
      </c>
      <c r="O789">
        <f t="shared" si="50"/>
        <v>2</v>
      </c>
      <c r="S789" s="6" t="s">
        <v>51</v>
      </c>
      <c r="T789" s="6" t="s">
        <v>68</v>
      </c>
      <c r="U789" s="6">
        <v>2</v>
      </c>
      <c r="V789" s="26">
        <f t="shared" si="51"/>
        <v>7.5797771545516555E-5</v>
      </c>
      <c r="W789" s="26">
        <f>SUM($V$2:V788)</f>
        <v>0.98813764875313148</v>
      </c>
      <c r="X789" s="24">
        <v>0</v>
      </c>
    </row>
    <row r="790" spans="7:24">
      <c r="G790" s="6" t="s">
        <v>74</v>
      </c>
      <c r="H790" s="6" t="s">
        <v>31</v>
      </c>
      <c r="I790" s="6">
        <v>2</v>
      </c>
      <c r="K790" t="str" cm="1">
        <f t="array" ref="K790:L790">_xlfn._xlws.SORT(G790:H790,,1,TRUE)</f>
        <v>NE</v>
      </c>
      <c r="L790" t="str">
        <v>NY</v>
      </c>
      <c r="M790">
        <f t="shared" si="48"/>
        <v>2</v>
      </c>
      <c r="N790" t="str">
        <f t="shared" si="49"/>
        <v>NENY</v>
      </c>
      <c r="O790">
        <f t="shared" si="50"/>
        <v>3</v>
      </c>
      <c r="S790" s="6" t="s">
        <v>51</v>
      </c>
      <c r="T790" s="6" t="s">
        <v>63</v>
      </c>
      <c r="U790" s="6">
        <v>2</v>
      </c>
      <c r="V790" s="26">
        <f t="shared" si="51"/>
        <v>7.5797771545516555E-5</v>
      </c>
      <c r="W790" s="26">
        <f>SUM($V$2:V789)</f>
        <v>0.98821344652467702</v>
      </c>
      <c r="X790" s="24">
        <v>0</v>
      </c>
    </row>
    <row r="791" spans="7:24">
      <c r="G791" s="6" t="s">
        <v>73</v>
      </c>
      <c r="H791" s="6" t="s">
        <v>69</v>
      </c>
      <c r="I791" s="6">
        <v>2</v>
      </c>
      <c r="K791" t="str" cm="1">
        <f t="array" ref="K791:L791">_xlfn._xlws.SORT(G791:H791,,1,TRUE)</f>
        <v>ME</v>
      </c>
      <c r="L791" t="str">
        <v>VT</v>
      </c>
      <c r="M791">
        <f t="shared" si="48"/>
        <v>2</v>
      </c>
      <c r="N791" t="str">
        <f t="shared" si="49"/>
        <v>MEVT</v>
      </c>
      <c r="O791">
        <f t="shared" si="50"/>
        <v>4</v>
      </c>
      <c r="S791" s="6" t="s">
        <v>51</v>
      </c>
      <c r="T791" s="6" t="s">
        <v>67</v>
      </c>
      <c r="U791" s="6">
        <v>2</v>
      </c>
      <c r="V791" s="26">
        <f t="shared" si="51"/>
        <v>7.5797771545516555E-5</v>
      </c>
      <c r="W791" s="26">
        <f>SUM($V$2:V790)</f>
        <v>0.98828924429622256</v>
      </c>
      <c r="X791" s="24">
        <v>0</v>
      </c>
    </row>
    <row r="792" spans="7:24">
      <c r="G792" s="6" t="s">
        <v>46</v>
      </c>
      <c r="H792" s="6" t="s">
        <v>33</v>
      </c>
      <c r="I792" s="6">
        <v>2</v>
      </c>
      <c r="K792" t="str" cm="1">
        <f t="array" ref="K792:L792">_xlfn._xlws.SORT(G792:H792,,1,TRUE)</f>
        <v>PA</v>
      </c>
      <c r="L792" t="str">
        <v>RI</v>
      </c>
      <c r="M792">
        <f t="shared" si="48"/>
        <v>2</v>
      </c>
      <c r="N792" t="str">
        <f t="shared" si="49"/>
        <v>PARI</v>
      </c>
      <c r="O792">
        <f t="shared" si="50"/>
        <v>7</v>
      </c>
      <c r="S792" s="6" t="s">
        <v>51</v>
      </c>
      <c r="T792" s="6" t="s">
        <v>54</v>
      </c>
      <c r="U792" s="6">
        <v>2</v>
      </c>
      <c r="V792" s="26">
        <f t="shared" si="51"/>
        <v>7.5797771545516555E-5</v>
      </c>
      <c r="W792" s="26">
        <f>SUM($V$2:V791)</f>
        <v>0.9883650420677681</v>
      </c>
      <c r="X792" s="24">
        <v>0</v>
      </c>
    </row>
    <row r="793" spans="7:24">
      <c r="G793" s="6" t="s">
        <v>70</v>
      </c>
      <c r="H793" s="6" t="s">
        <v>62</v>
      </c>
      <c r="I793" s="6">
        <v>6</v>
      </c>
      <c r="K793" t="str" cm="1">
        <f t="array" ref="K793:L793">_xlfn._xlws.SORT(G793:H793,,1,TRUE)</f>
        <v>CO</v>
      </c>
      <c r="L793" t="str">
        <v>OK</v>
      </c>
      <c r="M793">
        <f t="shared" si="48"/>
        <v>6</v>
      </c>
      <c r="N793" t="str">
        <f t="shared" si="49"/>
        <v>COOK</v>
      </c>
      <c r="O793">
        <f t="shared" si="50"/>
        <v>16</v>
      </c>
      <c r="S793" s="6" t="s">
        <v>51</v>
      </c>
      <c r="T793" s="6" t="s">
        <v>53</v>
      </c>
      <c r="U793" s="6">
        <v>2</v>
      </c>
      <c r="V793" s="26">
        <f t="shared" si="51"/>
        <v>7.5797771545516555E-5</v>
      </c>
      <c r="W793" s="26">
        <f>SUM($V$2:V792)</f>
        <v>0.98844083983931363</v>
      </c>
      <c r="X793" s="24">
        <v>0</v>
      </c>
    </row>
    <row r="794" spans="7:24">
      <c r="G794" s="6" t="s">
        <v>40</v>
      </c>
      <c r="H794" s="6" t="s">
        <v>76</v>
      </c>
      <c r="I794" s="6">
        <v>2</v>
      </c>
      <c r="K794" t="str" cm="1">
        <f t="array" ref="K794:L794">_xlfn._xlws.SORT(G794:H794,,1,TRUE)</f>
        <v>NC</v>
      </c>
      <c r="L794" t="str">
        <v>SD</v>
      </c>
      <c r="M794">
        <f t="shared" si="48"/>
        <v>2</v>
      </c>
      <c r="N794" t="str">
        <f t="shared" si="49"/>
        <v>NCSD</v>
      </c>
      <c r="O794">
        <f t="shared" si="50"/>
        <v>2</v>
      </c>
      <c r="S794" s="6" t="s">
        <v>39</v>
      </c>
      <c r="T794" s="6" t="s">
        <v>83</v>
      </c>
      <c r="U794" s="6">
        <v>2</v>
      </c>
      <c r="V794" s="26">
        <f t="shared" si="51"/>
        <v>7.5797771545516555E-5</v>
      </c>
      <c r="W794" s="26">
        <f>SUM($V$2:V793)</f>
        <v>0.98851663761085917</v>
      </c>
      <c r="X794" s="24">
        <v>0</v>
      </c>
    </row>
    <row r="795" spans="7:24">
      <c r="G795" s="6" t="s">
        <v>57</v>
      </c>
      <c r="H795" s="6" t="s">
        <v>48</v>
      </c>
      <c r="I795" s="6">
        <v>2</v>
      </c>
      <c r="K795" t="str" cm="1">
        <f t="array" ref="K795:L795">_xlfn._xlws.SORT(G795:H795,,1,TRUE)</f>
        <v>IN</v>
      </c>
      <c r="L795" t="str">
        <v>NH</v>
      </c>
      <c r="M795">
        <f t="shared" si="48"/>
        <v>2</v>
      </c>
      <c r="N795" t="str">
        <f t="shared" si="49"/>
        <v>INNH</v>
      </c>
      <c r="O795">
        <f t="shared" si="50"/>
        <v>4</v>
      </c>
      <c r="S795" s="6" t="s">
        <v>39</v>
      </c>
      <c r="T795" s="6" t="s">
        <v>79</v>
      </c>
      <c r="U795" s="6">
        <v>2</v>
      </c>
      <c r="V795" s="26">
        <f t="shared" si="51"/>
        <v>7.5797771545516555E-5</v>
      </c>
      <c r="W795" s="26">
        <f>SUM($V$2:V794)</f>
        <v>0.98859243538240471</v>
      </c>
      <c r="X795" s="24">
        <v>0</v>
      </c>
    </row>
    <row r="796" spans="7:24">
      <c r="G796" s="6" t="s">
        <v>67</v>
      </c>
      <c r="H796" s="6" t="s">
        <v>71</v>
      </c>
      <c r="I796" s="6">
        <v>2</v>
      </c>
      <c r="K796" t="str" cm="1">
        <f t="array" ref="K796:L796">_xlfn._xlws.SORT(G796:H796,,1,TRUE)</f>
        <v>ID</v>
      </c>
      <c r="L796" t="str">
        <v>WV</v>
      </c>
      <c r="M796">
        <f t="shared" si="48"/>
        <v>2</v>
      </c>
      <c r="N796" t="str">
        <f t="shared" si="49"/>
        <v>IDWV</v>
      </c>
      <c r="O796">
        <f t="shared" si="50"/>
        <v>2</v>
      </c>
      <c r="S796" s="6" t="s">
        <v>39</v>
      </c>
      <c r="T796" s="6" t="s">
        <v>85</v>
      </c>
      <c r="U796" s="6">
        <v>2</v>
      </c>
      <c r="V796" s="26">
        <f t="shared" si="51"/>
        <v>7.5797771545516555E-5</v>
      </c>
      <c r="W796" s="26">
        <f>SUM($V$2:V795)</f>
        <v>0.98866823315395025</v>
      </c>
      <c r="X796" s="24">
        <v>0</v>
      </c>
    </row>
    <row r="797" spans="7:24">
      <c r="G797" s="6" t="s">
        <v>50</v>
      </c>
      <c r="H797" s="6" t="s">
        <v>47</v>
      </c>
      <c r="I797" s="6">
        <v>26</v>
      </c>
      <c r="K797" t="str" cm="1">
        <f t="array" ref="K797:L797">_xlfn._xlws.SORT(G797:H797,,1,TRUE)</f>
        <v>IL</v>
      </c>
      <c r="L797" t="str">
        <v>MA</v>
      </c>
      <c r="M797">
        <f t="shared" si="48"/>
        <v>26</v>
      </c>
      <c r="N797" t="str">
        <f t="shared" si="49"/>
        <v>ILMA</v>
      </c>
      <c r="O797">
        <f t="shared" si="50"/>
        <v>61</v>
      </c>
      <c r="S797" s="6" t="s">
        <v>45</v>
      </c>
      <c r="T797" s="6" t="s">
        <v>44</v>
      </c>
      <c r="U797" s="6">
        <v>2</v>
      </c>
      <c r="V797" s="26">
        <f t="shared" si="51"/>
        <v>7.5797771545516555E-5</v>
      </c>
      <c r="W797" s="26">
        <f>SUM($V$2:V796)</f>
        <v>0.98874403092549579</v>
      </c>
      <c r="X797" s="24">
        <v>0</v>
      </c>
    </row>
    <row r="798" spans="7:24">
      <c r="G798" s="6" t="s">
        <v>47</v>
      </c>
      <c r="H798" s="6" t="s">
        <v>34</v>
      </c>
      <c r="I798" s="6">
        <v>21</v>
      </c>
      <c r="K798" t="str" cm="1">
        <f t="array" ref="K798:L798">_xlfn._xlws.SORT(G798:H798,,1,TRUE)</f>
        <v>MA</v>
      </c>
      <c r="L798" t="str">
        <v>NV</v>
      </c>
      <c r="M798">
        <f t="shared" si="48"/>
        <v>21</v>
      </c>
      <c r="N798" t="str">
        <f t="shared" si="49"/>
        <v>MANV</v>
      </c>
      <c r="O798">
        <f t="shared" si="50"/>
        <v>37</v>
      </c>
      <c r="S798" s="6" t="s">
        <v>45</v>
      </c>
      <c r="T798" s="6" t="s">
        <v>65</v>
      </c>
      <c r="U798" s="6">
        <v>2</v>
      </c>
      <c r="V798" s="26">
        <f t="shared" si="51"/>
        <v>7.5797771545516555E-5</v>
      </c>
      <c r="W798" s="26">
        <f>SUM($V$2:V797)</f>
        <v>0.98881982869704133</v>
      </c>
      <c r="X798" s="24">
        <v>0</v>
      </c>
    </row>
    <row r="799" spans="7:24">
      <c r="G799" s="6" t="s">
        <v>37</v>
      </c>
      <c r="H799" s="6" t="s">
        <v>54</v>
      </c>
      <c r="I799" s="6">
        <v>18</v>
      </c>
      <c r="K799" t="str" cm="1">
        <f t="array" ref="K799:L799">_xlfn._xlws.SORT(G799:H799,,1,TRUE)</f>
        <v>MD</v>
      </c>
      <c r="L799" t="str">
        <v>OH</v>
      </c>
      <c r="M799">
        <f t="shared" si="48"/>
        <v>18</v>
      </c>
      <c r="N799" t="str">
        <f t="shared" si="49"/>
        <v>MDOH</v>
      </c>
      <c r="O799">
        <f t="shared" si="50"/>
        <v>33</v>
      </c>
      <c r="S799" s="6" t="s">
        <v>45</v>
      </c>
      <c r="T799" s="6" t="s">
        <v>81</v>
      </c>
      <c r="U799" s="6">
        <v>2</v>
      </c>
      <c r="V799" s="26">
        <f t="shared" si="51"/>
        <v>7.5797771545516555E-5</v>
      </c>
      <c r="W799" s="26">
        <f>SUM($V$2:V798)</f>
        <v>0.98889562646858686</v>
      </c>
      <c r="X799" s="24">
        <v>0</v>
      </c>
    </row>
    <row r="800" spans="7:24">
      <c r="G800" s="6" t="s">
        <v>43</v>
      </c>
      <c r="H800" s="6" t="s">
        <v>72</v>
      </c>
      <c r="I800" s="6">
        <v>6</v>
      </c>
      <c r="K800" t="str" cm="1">
        <f t="array" ref="K800:L800">_xlfn._xlws.SORT(G800:H800,,1,TRUE)</f>
        <v>IA</v>
      </c>
      <c r="L800" t="str">
        <v>MO</v>
      </c>
      <c r="M800">
        <f t="shared" si="48"/>
        <v>6</v>
      </c>
      <c r="N800" t="str">
        <f t="shared" si="49"/>
        <v>IAMO</v>
      </c>
      <c r="O800">
        <f t="shared" si="50"/>
        <v>8</v>
      </c>
      <c r="S800" s="6" t="s">
        <v>45</v>
      </c>
      <c r="T800" s="6" t="s">
        <v>74</v>
      </c>
      <c r="U800" s="6">
        <v>2</v>
      </c>
      <c r="V800" s="26">
        <f t="shared" si="51"/>
        <v>7.5797771545516555E-5</v>
      </c>
      <c r="W800" s="26">
        <f>SUM($V$2:V799)</f>
        <v>0.9889714242401324</v>
      </c>
      <c r="X800" s="24">
        <v>0</v>
      </c>
    </row>
    <row r="801" spans="7:24">
      <c r="G801" s="6" t="s">
        <v>45</v>
      </c>
      <c r="H801" s="6" t="s">
        <v>34</v>
      </c>
      <c r="I801" s="6">
        <v>18</v>
      </c>
      <c r="K801" t="str" cm="1">
        <f t="array" ref="K801:L801">_xlfn._xlws.SORT(G801:H801,,1,TRUE)</f>
        <v>GA</v>
      </c>
      <c r="L801" t="str">
        <v>NV</v>
      </c>
      <c r="M801">
        <f t="shared" si="48"/>
        <v>18</v>
      </c>
      <c r="N801" t="str">
        <f t="shared" si="49"/>
        <v>GANV</v>
      </c>
      <c r="O801">
        <f t="shared" si="50"/>
        <v>34</v>
      </c>
      <c r="S801" s="6" t="s">
        <v>81</v>
      </c>
      <c r="T801" s="6" t="s">
        <v>69</v>
      </c>
      <c r="U801" s="6">
        <v>2</v>
      </c>
      <c r="V801" s="26">
        <f t="shared" si="51"/>
        <v>7.5797771545516555E-5</v>
      </c>
      <c r="W801" s="26">
        <f>SUM($V$2:V800)</f>
        <v>0.98904722201167794</v>
      </c>
      <c r="X801" s="24">
        <v>0</v>
      </c>
    </row>
    <row r="802" spans="7:24">
      <c r="G802" s="6" t="s">
        <v>50</v>
      </c>
      <c r="H802" s="6" t="s">
        <v>40</v>
      </c>
      <c r="I802" s="6">
        <v>16</v>
      </c>
      <c r="K802" t="str" cm="1">
        <f t="array" ref="K802:L802">_xlfn._xlws.SORT(G802:H802,,1,TRUE)</f>
        <v>IL</v>
      </c>
      <c r="L802" t="str">
        <v>NC</v>
      </c>
      <c r="M802">
        <f t="shared" si="48"/>
        <v>16</v>
      </c>
      <c r="N802" t="str">
        <f t="shared" si="49"/>
        <v>ILNC</v>
      </c>
      <c r="O802">
        <f t="shared" si="50"/>
        <v>37</v>
      </c>
      <c r="S802" s="6" t="s">
        <v>81</v>
      </c>
      <c r="T802" s="6" t="s">
        <v>78</v>
      </c>
      <c r="U802" s="6">
        <v>2</v>
      </c>
      <c r="V802" s="26">
        <f t="shared" si="51"/>
        <v>7.5797771545516555E-5</v>
      </c>
      <c r="W802" s="26">
        <f>SUM($V$2:V801)</f>
        <v>0.98912301978322348</v>
      </c>
      <c r="X802" s="24">
        <v>0</v>
      </c>
    </row>
    <row r="803" spans="7:24">
      <c r="G803" s="6" t="s">
        <v>35</v>
      </c>
      <c r="H803" s="6" t="s">
        <v>44</v>
      </c>
      <c r="I803" s="6">
        <v>15</v>
      </c>
      <c r="K803" t="str" cm="1">
        <f t="array" ref="K803:L803">_xlfn._xlws.SORT(G803:H803,,1,TRUE)</f>
        <v>CA</v>
      </c>
      <c r="L803" t="str">
        <v>KS</v>
      </c>
      <c r="M803">
        <f t="shared" si="48"/>
        <v>15</v>
      </c>
      <c r="N803" t="str">
        <f t="shared" si="49"/>
        <v>CAKS</v>
      </c>
      <c r="O803">
        <f t="shared" si="50"/>
        <v>25</v>
      </c>
      <c r="S803" s="6" t="s">
        <v>81</v>
      </c>
      <c r="T803" s="6" t="s">
        <v>50</v>
      </c>
      <c r="U803" s="6">
        <v>2</v>
      </c>
      <c r="V803" s="26">
        <f t="shared" si="51"/>
        <v>7.5797771545516555E-5</v>
      </c>
      <c r="W803" s="26">
        <f>SUM($V$2:V802)</f>
        <v>0.98919881755476902</v>
      </c>
      <c r="X803" s="24">
        <v>0</v>
      </c>
    </row>
    <row r="804" spans="7:24">
      <c r="G804" s="6" t="s">
        <v>52</v>
      </c>
      <c r="H804" s="6" t="s">
        <v>73</v>
      </c>
      <c r="I804" s="6">
        <v>15</v>
      </c>
      <c r="K804" t="str" cm="1">
        <f t="array" ref="K804:L804">_xlfn._xlws.SORT(G804:H804,,1,TRUE)</f>
        <v>CT</v>
      </c>
      <c r="L804" t="str">
        <v>VT</v>
      </c>
      <c r="M804">
        <f t="shared" si="48"/>
        <v>15</v>
      </c>
      <c r="N804" t="str">
        <f t="shared" si="49"/>
        <v>CTVT</v>
      </c>
      <c r="O804">
        <f t="shared" si="50"/>
        <v>31</v>
      </c>
      <c r="S804" s="6" t="s">
        <v>81</v>
      </c>
      <c r="T804" s="6" t="s">
        <v>71</v>
      </c>
      <c r="U804" s="6">
        <v>2</v>
      </c>
      <c r="V804" s="26">
        <f t="shared" si="51"/>
        <v>7.5797771545516555E-5</v>
      </c>
      <c r="W804" s="26">
        <f>SUM($V$2:V803)</f>
        <v>0.98927461532631455</v>
      </c>
      <c r="X804" s="24">
        <v>0</v>
      </c>
    </row>
    <row r="805" spans="7:24">
      <c r="G805" s="6" t="s">
        <v>35</v>
      </c>
      <c r="H805" s="6" t="s">
        <v>60</v>
      </c>
      <c r="I805" s="6">
        <v>15</v>
      </c>
      <c r="K805" t="str" cm="1">
        <f t="array" ref="K805:L805">_xlfn._xlws.SORT(G805:H805,,1,TRUE)</f>
        <v>CA</v>
      </c>
      <c r="L805" t="str">
        <v>WI</v>
      </c>
      <c r="M805">
        <f t="shared" si="48"/>
        <v>15</v>
      </c>
      <c r="N805" t="str">
        <f t="shared" si="49"/>
        <v>CAWI</v>
      </c>
      <c r="O805">
        <f t="shared" si="50"/>
        <v>22</v>
      </c>
      <c r="S805" s="6" t="s">
        <v>72</v>
      </c>
      <c r="T805" s="6" t="s">
        <v>63</v>
      </c>
      <c r="U805" s="6">
        <v>2</v>
      </c>
      <c r="V805" s="26">
        <f t="shared" si="51"/>
        <v>7.5797771545516555E-5</v>
      </c>
      <c r="W805" s="26">
        <f>SUM($V$2:V804)</f>
        <v>0.98935041309786009</v>
      </c>
      <c r="X805" s="24">
        <v>0</v>
      </c>
    </row>
    <row r="806" spans="7:24">
      <c r="G806" s="6" t="s">
        <v>33</v>
      </c>
      <c r="H806" s="6" t="s">
        <v>63</v>
      </c>
      <c r="I806" s="6">
        <v>14</v>
      </c>
      <c r="K806" t="str" cm="1">
        <f t="array" ref="K806:L806">_xlfn._xlws.SORT(G806:H806,,1,TRUE)</f>
        <v>OR</v>
      </c>
      <c r="L806" t="str">
        <v>PA</v>
      </c>
      <c r="M806">
        <f t="shared" si="48"/>
        <v>14</v>
      </c>
      <c r="N806" t="str">
        <f t="shared" si="49"/>
        <v>ORPA</v>
      </c>
      <c r="O806">
        <f t="shared" si="50"/>
        <v>19</v>
      </c>
      <c r="S806" s="6" t="s">
        <v>72</v>
      </c>
      <c r="T806" s="6" t="s">
        <v>37</v>
      </c>
      <c r="U806" s="6">
        <v>2</v>
      </c>
      <c r="V806" s="26">
        <f t="shared" si="51"/>
        <v>7.5797771545516555E-5</v>
      </c>
      <c r="W806" s="26">
        <f>SUM($V$2:V805)</f>
        <v>0.98942621086940563</v>
      </c>
      <c r="X806" s="24">
        <v>0</v>
      </c>
    </row>
    <row r="807" spans="7:24">
      <c r="G807" s="6" t="s">
        <v>42</v>
      </c>
      <c r="H807" s="6" t="s">
        <v>65</v>
      </c>
      <c r="I807" s="6">
        <v>14</v>
      </c>
      <c r="K807" t="str" cm="1">
        <f t="array" ref="K807:L807">_xlfn._xlws.SORT(G807:H807,,1,TRUE)</f>
        <v>TX</v>
      </c>
      <c r="L807" t="str">
        <v>UT</v>
      </c>
      <c r="M807">
        <f t="shared" si="48"/>
        <v>14</v>
      </c>
      <c r="N807" t="str">
        <f t="shared" si="49"/>
        <v>TXUT</v>
      </c>
      <c r="O807">
        <f t="shared" si="50"/>
        <v>34</v>
      </c>
      <c r="S807" s="6" t="s">
        <v>71</v>
      </c>
      <c r="T807" s="6" t="s">
        <v>67</v>
      </c>
      <c r="U807" s="6">
        <v>2</v>
      </c>
      <c r="V807" s="26">
        <f t="shared" si="51"/>
        <v>7.5797771545516555E-5</v>
      </c>
      <c r="W807" s="26">
        <f>SUM($V$2:V806)</f>
        <v>0.98950200864095117</v>
      </c>
      <c r="X807" s="24">
        <v>0</v>
      </c>
    </row>
    <row r="808" spans="7:24">
      <c r="G808" s="6" t="s">
        <v>64</v>
      </c>
      <c r="H808" s="6" t="s">
        <v>36</v>
      </c>
      <c r="I808" s="6">
        <v>14</v>
      </c>
      <c r="K808" t="str" cm="1">
        <f t="array" ref="K808:L808">_xlfn._xlws.SORT(G808:H808,,1,TRUE)</f>
        <v>VA</v>
      </c>
      <c r="L808" t="str">
        <v>WA</v>
      </c>
      <c r="M808">
        <f t="shared" si="48"/>
        <v>14</v>
      </c>
      <c r="N808" t="str">
        <f t="shared" si="49"/>
        <v>VAWA</v>
      </c>
      <c r="O808">
        <f t="shared" si="50"/>
        <v>29</v>
      </c>
      <c r="S808" s="6" t="s">
        <v>71</v>
      </c>
      <c r="T808" s="6" t="s">
        <v>57</v>
      </c>
      <c r="U808" s="6">
        <v>2</v>
      </c>
      <c r="V808" s="26">
        <f t="shared" si="51"/>
        <v>7.5797771545516555E-5</v>
      </c>
      <c r="W808" s="26">
        <f>SUM($V$2:V807)</f>
        <v>0.98957780641249671</v>
      </c>
      <c r="X808" s="24">
        <v>0</v>
      </c>
    </row>
    <row r="809" spans="7:24">
      <c r="G809" s="6" t="s">
        <v>38</v>
      </c>
      <c r="H809" s="6" t="s">
        <v>47</v>
      </c>
      <c r="I809" s="6">
        <v>13</v>
      </c>
      <c r="K809" t="str" cm="1">
        <f t="array" ref="K809:L809">_xlfn._xlws.SORT(G809:H809,,1,TRUE)</f>
        <v>DC</v>
      </c>
      <c r="L809" t="str">
        <v>MA</v>
      </c>
      <c r="M809">
        <f t="shared" si="48"/>
        <v>13</v>
      </c>
      <c r="N809" t="str">
        <f t="shared" si="49"/>
        <v>DCMA</v>
      </c>
      <c r="O809">
        <f t="shared" si="50"/>
        <v>19</v>
      </c>
      <c r="S809" s="6" t="s">
        <v>71</v>
      </c>
      <c r="T809" s="6" t="s">
        <v>60</v>
      </c>
      <c r="U809" s="6">
        <v>2</v>
      </c>
      <c r="V809" s="26">
        <f t="shared" si="51"/>
        <v>7.5797771545516555E-5</v>
      </c>
      <c r="W809" s="26">
        <f>SUM($V$2:V808)</f>
        <v>0.98965360418404225</v>
      </c>
      <c r="X809" s="24">
        <v>0</v>
      </c>
    </row>
    <row r="810" spans="7:24">
      <c r="G810" s="6" t="s">
        <v>49</v>
      </c>
      <c r="H810" s="6" t="s">
        <v>59</v>
      </c>
      <c r="I810" s="6">
        <v>13</v>
      </c>
      <c r="K810" t="str" cm="1">
        <f t="array" ref="K810:L810">_xlfn._xlws.SORT(G810:H810,,1,TRUE)</f>
        <v>AZ</v>
      </c>
      <c r="L810" t="str">
        <v>MN</v>
      </c>
      <c r="M810">
        <f t="shared" si="48"/>
        <v>13</v>
      </c>
      <c r="N810" t="str">
        <f t="shared" si="49"/>
        <v>AZMN</v>
      </c>
      <c r="O810">
        <f t="shared" si="50"/>
        <v>38</v>
      </c>
      <c r="S810" s="6" t="s">
        <v>71</v>
      </c>
      <c r="T810" s="6" t="s">
        <v>37</v>
      </c>
      <c r="U810" s="6">
        <v>2</v>
      </c>
      <c r="V810" s="26">
        <f t="shared" si="51"/>
        <v>7.5797771545516555E-5</v>
      </c>
      <c r="W810" s="26">
        <f>SUM($V$2:V809)</f>
        <v>0.98972940195558778</v>
      </c>
      <c r="X810" s="24">
        <v>0</v>
      </c>
    </row>
    <row r="811" spans="7:24">
      <c r="G811" s="6" t="s">
        <v>31</v>
      </c>
      <c r="H811" s="6" t="s">
        <v>69</v>
      </c>
      <c r="I811" s="6">
        <v>13</v>
      </c>
      <c r="K811" t="str" cm="1">
        <f t="array" ref="K811:L811">_xlfn._xlws.SORT(G811:H811,,1,TRUE)</f>
        <v>ME</v>
      </c>
      <c r="L811" t="str">
        <v>NY</v>
      </c>
      <c r="M811">
        <f t="shared" si="48"/>
        <v>13</v>
      </c>
      <c r="N811" t="str">
        <f t="shared" si="49"/>
        <v>MENY</v>
      </c>
      <c r="O811">
        <f t="shared" si="50"/>
        <v>26</v>
      </c>
      <c r="S811" s="6" t="s">
        <v>50</v>
      </c>
      <c r="T811" s="6" t="s">
        <v>77</v>
      </c>
      <c r="U811" s="6">
        <v>2</v>
      </c>
      <c r="V811" s="26">
        <f t="shared" si="51"/>
        <v>7.5797771545516555E-5</v>
      </c>
      <c r="W811" s="26">
        <f>SUM($V$2:V810)</f>
        <v>0.98980519972713332</v>
      </c>
      <c r="X811" s="24">
        <v>0</v>
      </c>
    </row>
    <row r="812" spans="7:24">
      <c r="G812" s="6" t="s">
        <v>47</v>
      </c>
      <c r="H812" s="6" t="s">
        <v>54</v>
      </c>
      <c r="I812" s="6">
        <v>12</v>
      </c>
      <c r="K812" t="str" cm="1">
        <f t="array" ref="K812:L812">_xlfn._xlws.SORT(G812:H812,,1,TRUE)</f>
        <v>MA</v>
      </c>
      <c r="L812" t="str">
        <v>OH</v>
      </c>
      <c r="M812">
        <f t="shared" si="48"/>
        <v>12</v>
      </c>
      <c r="N812" t="str">
        <f t="shared" si="49"/>
        <v>MAOH</v>
      </c>
      <c r="O812">
        <f t="shared" si="50"/>
        <v>27</v>
      </c>
      <c r="S812" s="6" t="s">
        <v>50</v>
      </c>
      <c r="T812" s="6" t="s">
        <v>67</v>
      </c>
      <c r="U812" s="6">
        <v>2</v>
      </c>
      <c r="V812" s="26">
        <f t="shared" si="51"/>
        <v>7.5797771545516555E-5</v>
      </c>
      <c r="W812" s="26">
        <f>SUM($V$2:V811)</f>
        <v>0.98988099749867886</v>
      </c>
      <c r="X812" s="24">
        <v>0</v>
      </c>
    </row>
    <row r="813" spans="7:24">
      <c r="G813" s="6" t="s">
        <v>62</v>
      </c>
      <c r="H813" s="6" t="s">
        <v>53</v>
      </c>
      <c r="I813" s="6">
        <v>12</v>
      </c>
      <c r="K813" t="str" cm="1">
        <f t="array" ref="K813:L813">_xlfn._xlws.SORT(G813:H813,,1,TRUE)</f>
        <v>CO</v>
      </c>
      <c r="L813" t="str">
        <v>MI</v>
      </c>
      <c r="M813">
        <f t="shared" si="48"/>
        <v>12</v>
      </c>
      <c r="N813" t="str">
        <f t="shared" si="49"/>
        <v>COMI</v>
      </c>
      <c r="O813">
        <f t="shared" si="50"/>
        <v>34</v>
      </c>
      <c r="S813" s="6" t="s">
        <v>50</v>
      </c>
      <c r="T813" s="6" t="s">
        <v>69</v>
      </c>
      <c r="U813" s="6">
        <v>2</v>
      </c>
      <c r="V813" s="26">
        <f t="shared" si="51"/>
        <v>7.5797771545516555E-5</v>
      </c>
      <c r="W813" s="26">
        <f>SUM($V$2:V812)</f>
        <v>0.9899567952702244</v>
      </c>
      <c r="X813" s="24">
        <v>0</v>
      </c>
    </row>
    <row r="814" spans="7:24">
      <c r="G814" s="6" t="s">
        <v>60</v>
      </c>
      <c r="H814" s="6" t="s">
        <v>54</v>
      </c>
      <c r="I814" s="6">
        <v>12</v>
      </c>
      <c r="K814" t="str" cm="1">
        <f t="array" ref="K814:L814">_xlfn._xlws.SORT(G814:H814,,1,TRUE)</f>
        <v>OH</v>
      </c>
      <c r="L814" t="str">
        <v>WI</v>
      </c>
      <c r="M814">
        <f t="shared" si="48"/>
        <v>12</v>
      </c>
      <c r="N814" t="str">
        <f t="shared" si="49"/>
        <v>OHWI</v>
      </c>
      <c r="O814">
        <f t="shared" si="50"/>
        <v>18</v>
      </c>
      <c r="S814" s="6" t="s">
        <v>57</v>
      </c>
      <c r="T814" s="6" t="s">
        <v>58</v>
      </c>
      <c r="U814" s="6">
        <v>2</v>
      </c>
      <c r="V814" s="26">
        <f t="shared" si="51"/>
        <v>7.5797771545516555E-5</v>
      </c>
      <c r="W814" s="26">
        <f>SUM($V$2:V813)</f>
        <v>0.99003259304176994</v>
      </c>
      <c r="X814" s="24">
        <v>0</v>
      </c>
    </row>
    <row r="815" spans="7:24">
      <c r="G815" s="6" t="s">
        <v>64</v>
      </c>
      <c r="H815" s="6" t="s">
        <v>60</v>
      </c>
      <c r="I815" s="6">
        <v>12</v>
      </c>
      <c r="K815" t="str" cm="1">
        <f t="array" ref="K815:L815">_xlfn._xlws.SORT(G815:H815,,1,TRUE)</f>
        <v>WA</v>
      </c>
      <c r="L815" t="str">
        <v>WI</v>
      </c>
      <c r="M815">
        <f t="shared" si="48"/>
        <v>12</v>
      </c>
      <c r="N815" t="str">
        <f t="shared" si="49"/>
        <v>WAWI</v>
      </c>
      <c r="O815">
        <f t="shared" si="50"/>
        <v>21</v>
      </c>
      <c r="S815" s="6" t="s">
        <v>57</v>
      </c>
      <c r="T815" s="6" t="s">
        <v>78</v>
      </c>
      <c r="U815" s="6">
        <v>2</v>
      </c>
      <c r="V815" s="26">
        <f t="shared" si="51"/>
        <v>7.5797771545516555E-5</v>
      </c>
      <c r="W815" s="26">
        <f>SUM($V$2:V814)</f>
        <v>0.99010839081331548</v>
      </c>
      <c r="X815" s="24">
        <v>0</v>
      </c>
    </row>
    <row r="816" spans="7:24">
      <c r="G816" s="6" t="s">
        <v>59</v>
      </c>
      <c r="H816" s="6" t="s">
        <v>45</v>
      </c>
      <c r="I816" s="6">
        <v>12</v>
      </c>
      <c r="K816" t="str" cm="1">
        <f t="array" ref="K816:L816">_xlfn._xlws.SORT(G816:H816,,1,TRUE)</f>
        <v>GA</v>
      </c>
      <c r="L816" t="str">
        <v>MN</v>
      </c>
      <c r="M816">
        <f t="shared" si="48"/>
        <v>12</v>
      </c>
      <c r="N816" t="str">
        <f t="shared" si="49"/>
        <v>GAMN</v>
      </c>
      <c r="O816">
        <f t="shared" si="50"/>
        <v>25</v>
      </c>
      <c r="S816" s="6" t="s">
        <v>57</v>
      </c>
      <c r="T816" s="6" t="s">
        <v>63</v>
      </c>
      <c r="U816" s="6">
        <v>2</v>
      </c>
      <c r="V816" s="26">
        <f t="shared" si="51"/>
        <v>7.5797771545516555E-5</v>
      </c>
      <c r="W816" s="26">
        <f>SUM($V$2:V815)</f>
        <v>0.99018418858486101</v>
      </c>
      <c r="X816" s="24">
        <v>0</v>
      </c>
    </row>
    <row r="817" spans="7:24">
      <c r="G817" s="6" t="s">
        <v>56</v>
      </c>
      <c r="H817" s="6" t="s">
        <v>40</v>
      </c>
      <c r="I817" s="6">
        <v>12</v>
      </c>
      <c r="K817" t="str" cm="1">
        <f t="array" ref="K817:L817">_xlfn._xlws.SORT(G817:H817,,1,TRUE)</f>
        <v>AL</v>
      </c>
      <c r="L817" t="str">
        <v>NC</v>
      </c>
      <c r="M817">
        <f t="shared" si="48"/>
        <v>12</v>
      </c>
      <c r="N817" t="str">
        <f t="shared" si="49"/>
        <v>ALNC</v>
      </c>
      <c r="O817">
        <f t="shared" si="50"/>
        <v>35</v>
      </c>
      <c r="S817" s="6" t="s">
        <v>57</v>
      </c>
      <c r="T817" s="6" t="s">
        <v>34</v>
      </c>
      <c r="U817" s="6">
        <v>2</v>
      </c>
      <c r="V817" s="26">
        <f t="shared" si="51"/>
        <v>7.5797771545516555E-5</v>
      </c>
      <c r="W817" s="26">
        <f>SUM($V$2:V816)</f>
        <v>0.99025998635640655</v>
      </c>
      <c r="X817" s="24">
        <v>0</v>
      </c>
    </row>
    <row r="818" spans="7:24">
      <c r="G818" s="6" t="s">
        <v>52</v>
      </c>
      <c r="H818" s="6" t="s">
        <v>63</v>
      </c>
      <c r="I818" s="6">
        <v>12</v>
      </c>
      <c r="K818" t="str" cm="1">
        <f t="array" ref="K818:L818">_xlfn._xlws.SORT(G818:H818,,1,TRUE)</f>
        <v>CT</v>
      </c>
      <c r="L818" t="str">
        <v>OR</v>
      </c>
      <c r="M818">
        <f t="shared" si="48"/>
        <v>12</v>
      </c>
      <c r="N818" t="str">
        <f t="shared" si="49"/>
        <v>CTOR</v>
      </c>
      <c r="O818">
        <f t="shared" si="50"/>
        <v>21</v>
      </c>
      <c r="S818" s="6" t="s">
        <v>44</v>
      </c>
      <c r="T818" s="6" t="s">
        <v>74</v>
      </c>
      <c r="U818" s="6">
        <v>2</v>
      </c>
      <c r="V818" s="26">
        <f t="shared" si="51"/>
        <v>7.5797771545516555E-5</v>
      </c>
      <c r="W818" s="26">
        <f>SUM($V$2:V817)</f>
        <v>0.99033578412795209</v>
      </c>
      <c r="X818" s="24">
        <v>1</v>
      </c>
    </row>
    <row r="819" spans="7:24">
      <c r="G819" s="6" t="s">
        <v>83</v>
      </c>
      <c r="H819" s="6" t="s">
        <v>31</v>
      </c>
      <c r="I819" s="6">
        <v>11</v>
      </c>
      <c r="K819" t="str" cm="1">
        <f t="array" ref="K819:L819">_xlfn._xlws.SORT(G819:H819,,1,TRUE)</f>
        <v>NY</v>
      </c>
      <c r="L819" t="str">
        <v>PR</v>
      </c>
      <c r="M819">
        <f t="shared" si="48"/>
        <v>11</v>
      </c>
      <c r="N819" t="str">
        <f t="shared" si="49"/>
        <v>NYPR</v>
      </c>
      <c r="O819">
        <f t="shared" si="50"/>
        <v>22</v>
      </c>
      <c r="S819" s="6" t="s">
        <v>44</v>
      </c>
      <c r="T819" s="6" t="s">
        <v>76</v>
      </c>
      <c r="U819" s="6">
        <v>2</v>
      </c>
      <c r="V819" s="26">
        <f t="shared" si="51"/>
        <v>7.5797771545516555E-5</v>
      </c>
      <c r="W819" s="26">
        <f>SUM($V$2:V818)</f>
        <v>0.99041158189949763</v>
      </c>
      <c r="X819" s="24">
        <v>0</v>
      </c>
    </row>
    <row r="820" spans="7:24">
      <c r="G820" s="6" t="s">
        <v>49</v>
      </c>
      <c r="H820" s="6" t="s">
        <v>32</v>
      </c>
      <c r="I820" s="6">
        <v>10</v>
      </c>
      <c r="K820" t="str" cm="1">
        <f t="array" ref="K820:L820">_xlfn._xlws.SORT(G820:H820,,1,TRUE)</f>
        <v>AZ</v>
      </c>
      <c r="L820" t="str">
        <v>NJ</v>
      </c>
      <c r="M820">
        <f t="shared" si="48"/>
        <v>10</v>
      </c>
      <c r="N820" t="str">
        <f t="shared" si="49"/>
        <v>AZNJ</v>
      </c>
      <c r="O820">
        <f t="shared" si="50"/>
        <v>15</v>
      </c>
      <c r="S820" s="6" t="s">
        <v>44</v>
      </c>
      <c r="T820" s="6" t="s">
        <v>53</v>
      </c>
      <c r="U820" s="6">
        <v>2</v>
      </c>
      <c r="V820" s="26">
        <f t="shared" si="51"/>
        <v>7.5797771545516555E-5</v>
      </c>
      <c r="W820" s="26">
        <f>SUM($V$2:V819)</f>
        <v>0.99048737967104317</v>
      </c>
      <c r="X820" s="24">
        <v>0</v>
      </c>
    </row>
    <row r="821" spans="7:24">
      <c r="G821" s="6" t="s">
        <v>68</v>
      </c>
      <c r="H821" s="6" t="s">
        <v>81</v>
      </c>
      <c r="I821" s="6">
        <v>10</v>
      </c>
      <c r="K821" t="str" cm="1">
        <f t="array" ref="K821:L821">_xlfn._xlws.SORT(G821:H821,,1,TRUE)</f>
        <v>HI</v>
      </c>
      <c r="L821" t="str">
        <v>TN</v>
      </c>
      <c r="M821">
        <f t="shared" si="48"/>
        <v>10</v>
      </c>
      <c r="N821" t="str">
        <f t="shared" si="49"/>
        <v>HITN</v>
      </c>
      <c r="O821">
        <f t="shared" si="50"/>
        <v>15</v>
      </c>
      <c r="S821" s="6" t="s">
        <v>44</v>
      </c>
      <c r="T821" s="6" t="s">
        <v>78</v>
      </c>
      <c r="U821" s="6">
        <v>2</v>
      </c>
      <c r="V821" s="26">
        <f t="shared" si="51"/>
        <v>7.5797771545516555E-5</v>
      </c>
      <c r="W821" s="26">
        <f>SUM($V$2:V820)</f>
        <v>0.9905631774425887</v>
      </c>
      <c r="X821" s="24">
        <v>0</v>
      </c>
    </row>
    <row r="822" spans="7:24">
      <c r="G822" s="6" t="s">
        <v>55</v>
      </c>
      <c r="H822" s="6" t="s">
        <v>36</v>
      </c>
      <c r="I822" s="6">
        <v>10</v>
      </c>
      <c r="K822" t="str" cm="1">
        <f t="array" ref="K822:L822">_xlfn._xlws.SORT(G822:H822,,1,TRUE)</f>
        <v>AR</v>
      </c>
      <c r="L822" t="str">
        <v>VA</v>
      </c>
      <c r="M822">
        <f t="shared" si="48"/>
        <v>10</v>
      </c>
      <c r="N822" t="str">
        <f t="shared" si="49"/>
        <v>ARVA</v>
      </c>
      <c r="O822">
        <f t="shared" si="50"/>
        <v>22</v>
      </c>
      <c r="S822" s="6" t="s">
        <v>44</v>
      </c>
      <c r="T822" s="6" t="s">
        <v>34</v>
      </c>
      <c r="U822" s="6">
        <v>2</v>
      </c>
      <c r="V822" s="26">
        <f t="shared" si="51"/>
        <v>7.5797771545516555E-5</v>
      </c>
      <c r="W822" s="26">
        <f>SUM($V$2:V821)</f>
        <v>0.99063897521413424</v>
      </c>
      <c r="X822" s="24">
        <v>0</v>
      </c>
    </row>
    <row r="823" spans="7:24">
      <c r="G823" s="6" t="s">
        <v>37</v>
      </c>
      <c r="H823" s="6" t="s">
        <v>41</v>
      </c>
      <c r="I823" s="6">
        <v>10</v>
      </c>
      <c r="K823" t="str" cm="1">
        <f t="array" ref="K823:L823">_xlfn._xlws.SORT(G823:H823,,1,TRUE)</f>
        <v>MD</v>
      </c>
      <c r="L823" t="str">
        <v>SC</v>
      </c>
      <c r="M823">
        <f t="shared" si="48"/>
        <v>10</v>
      </c>
      <c r="N823" t="str">
        <f t="shared" si="49"/>
        <v>MDSC</v>
      </c>
      <c r="O823">
        <f t="shared" si="50"/>
        <v>17</v>
      </c>
      <c r="S823" s="6" t="s">
        <v>61</v>
      </c>
      <c r="T823" s="6" t="s">
        <v>80</v>
      </c>
      <c r="U823" s="6">
        <v>2</v>
      </c>
      <c r="V823" s="26">
        <f t="shared" si="51"/>
        <v>7.5797771545516555E-5</v>
      </c>
      <c r="W823" s="26">
        <f>SUM($V$2:V822)</f>
        <v>0.99071477298567978</v>
      </c>
      <c r="X823" s="24">
        <v>0</v>
      </c>
    </row>
    <row r="824" spans="7:24">
      <c r="G824" s="6" t="s">
        <v>58</v>
      </c>
      <c r="H824" s="6" t="s">
        <v>35</v>
      </c>
      <c r="I824" s="6">
        <v>10</v>
      </c>
      <c r="K824" t="str" cm="1">
        <f t="array" ref="K824:L824">_xlfn._xlws.SORT(G824:H824,,1,TRUE)</f>
        <v>CA</v>
      </c>
      <c r="L824" t="str">
        <v>LA</v>
      </c>
      <c r="M824">
        <f t="shared" si="48"/>
        <v>10</v>
      </c>
      <c r="N824" t="str">
        <f t="shared" si="49"/>
        <v>CALA</v>
      </c>
      <c r="O824">
        <f t="shared" si="50"/>
        <v>17</v>
      </c>
      <c r="S824" s="6" t="s">
        <v>61</v>
      </c>
      <c r="T824" s="6" t="s">
        <v>79</v>
      </c>
      <c r="U824" s="6">
        <v>2</v>
      </c>
      <c r="V824" s="26">
        <f t="shared" si="51"/>
        <v>7.5797771545516555E-5</v>
      </c>
      <c r="W824" s="26">
        <f>SUM($V$2:V823)</f>
        <v>0.99079057075722532</v>
      </c>
      <c r="X824" s="24">
        <v>0</v>
      </c>
    </row>
    <row r="825" spans="7:24">
      <c r="G825" s="6" t="s">
        <v>49</v>
      </c>
      <c r="H825" s="6" t="s">
        <v>36</v>
      </c>
      <c r="I825" s="6">
        <v>10</v>
      </c>
      <c r="K825" t="str" cm="1">
        <f t="array" ref="K825:L825">_xlfn._xlws.SORT(G825:H825,,1,TRUE)</f>
        <v>AZ</v>
      </c>
      <c r="L825" t="str">
        <v>VA</v>
      </c>
      <c r="M825">
        <f t="shared" si="48"/>
        <v>10</v>
      </c>
      <c r="N825" t="str">
        <f t="shared" si="49"/>
        <v>AZVA</v>
      </c>
      <c r="O825">
        <f t="shared" si="50"/>
        <v>22</v>
      </c>
      <c r="S825" s="6" t="s">
        <v>58</v>
      </c>
      <c r="T825" s="6" t="s">
        <v>32</v>
      </c>
      <c r="U825" s="6">
        <v>2</v>
      </c>
      <c r="V825" s="26">
        <f t="shared" si="51"/>
        <v>7.5797771545516555E-5</v>
      </c>
      <c r="W825" s="26">
        <f>SUM($V$2:V824)</f>
        <v>0.99086636852877086</v>
      </c>
      <c r="X825" s="24">
        <v>0</v>
      </c>
    </row>
    <row r="826" spans="7:24">
      <c r="G826" s="6" t="s">
        <v>53</v>
      </c>
      <c r="H826" s="6" t="s">
        <v>36</v>
      </c>
      <c r="I826" s="6">
        <v>10</v>
      </c>
      <c r="K826" t="str" cm="1">
        <f t="array" ref="K826:L826">_xlfn._xlws.SORT(G826:H826,,1,TRUE)</f>
        <v>MI</v>
      </c>
      <c r="L826" t="str">
        <v>VA</v>
      </c>
      <c r="M826">
        <f t="shared" si="48"/>
        <v>10</v>
      </c>
      <c r="N826" t="str">
        <f t="shared" si="49"/>
        <v>MIVA</v>
      </c>
      <c r="O826">
        <f t="shared" si="50"/>
        <v>23</v>
      </c>
      <c r="S826" s="6" t="s">
        <v>58</v>
      </c>
      <c r="T826" s="6" t="s">
        <v>46</v>
      </c>
      <c r="U826" s="6">
        <v>2</v>
      </c>
      <c r="V826" s="26">
        <f t="shared" si="51"/>
        <v>7.5797771545516555E-5</v>
      </c>
      <c r="W826" s="26">
        <f>SUM($V$2:V825)</f>
        <v>0.9909421663003164</v>
      </c>
      <c r="X826" s="24">
        <v>0</v>
      </c>
    </row>
    <row r="827" spans="7:24">
      <c r="G827" s="6" t="s">
        <v>48</v>
      </c>
      <c r="H827" s="6" t="s">
        <v>41</v>
      </c>
      <c r="I827" s="6">
        <v>10</v>
      </c>
      <c r="K827" t="str" cm="1">
        <f t="array" ref="K827:L827">_xlfn._xlws.SORT(G827:H827,,1,TRUE)</f>
        <v>NH</v>
      </c>
      <c r="L827" t="str">
        <v>SC</v>
      </c>
      <c r="M827">
        <f t="shared" si="48"/>
        <v>10</v>
      </c>
      <c r="N827" t="str">
        <f t="shared" si="49"/>
        <v>NHSC</v>
      </c>
      <c r="O827">
        <f t="shared" si="50"/>
        <v>18</v>
      </c>
      <c r="S827" s="6" t="s">
        <v>58</v>
      </c>
      <c r="T827" s="6" t="s">
        <v>78</v>
      </c>
      <c r="U827" s="6">
        <v>2</v>
      </c>
      <c r="V827" s="26">
        <f t="shared" si="51"/>
        <v>7.5797771545516555E-5</v>
      </c>
      <c r="W827" s="26">
        <f>SUM($V$2:V826)</f>
        <v>0.99101796407186193</v>
      </c>
      <c r="X827" s="24">
        <v>0</v>
      </c>
    </row>
    <row r="828" spans="7:24">
      <c r="G828" s="6" t="s">
        <v>45</v>
      </c>
      <c r="H828" s="6" t="s">
        <v>49</v>
      </c>
      <c r="I828" s="6">
        <v>10</v>
      </c>
      <c r="K828" t="str" cm="1">
        <f t="array" ref="K828:L828">_xlfn._xlws.SORT(G828:H828,,1,TRUE)</f>
        <v>AZ</v>
      </c>
      <c r="L828" t="str">
        <v>GA</v>
      </c>
      <c r="M828">
        <f t="shared" si="48"/>
        <v>10</v>
      </c>
      <c r="N828" t="str">
        <f t="shared" si="49"/>
        <v>AZGA</v>
      </c>
      <c r="O828">
        <f t="shared" si="50"/>
        <v>23</v>
      </c>
      <c r="S828" s="6" t="s">
        <v>47</v>
      </c>
      <c r="T828" s="6" t="s">
        <v>66</v>
      </c>
      <c r="U828" s="6">
        <v>2</v>
      </c>
      <c r="V828" s="26">
        <f t="shared" si="51"/>
        <v>7.5797771545516555E-5</v>
      </c>
      <c r="W828" s="26">
        <f>SUM($V$2:V827)</f>
        <v>0.99109376184340747</v>
      </c>
      <c r="X828" s="24">
        <v>0</v>
      </c>
    </row>
    <row r="829" spans="7:24">
      <c r="G829" s="6" t="s">
        <v>80</v>
      </c>
      <c r="H829" s="6" t="s">
        <v>65</v>
      </c>
      <c r="I829" s="6">
        <v>5</v>
      </c>
      <c r="K829" t="str" cm="1">
        <f t="array" ref="K829:L829">_xlfn._xlws.SORT(G829:H829,,1,TRUE)</f>
        <v>UT</v>
      </c>
      <c r="L829" t="str">
        <v>WY</v>
      </c>
      <c r="M829">
        <f t="shared" si="48"/>
        <v>5</v>
      </c>
      <c r="N829" t="str">
        <f t="shared" si="49"/>
        <v>UTWY</v>
      </c>
      <c r="O829">
        <f t="shared" si="50"/>
        <v>10</v>
      </c>
      <c r="S829" s="6" t="s">
        <v>47</v>
      </c>
      <c r="T829" s="6" t="s">
        <v>78</v>
      </c>
      <c r="U829" s="6">
        <v>2</v>
      </c>
      <c r="V829" s="26">
        <f t="shared" si="51"/>
        <v>7.5797771545516555E-5</v>
      </c>
      <c r="W829" s="26">
        <f>SUM($V$2:V828)</f>
        <v>0.99116955961495301</v>
      </c>
      <c r="X829" s="24">
        <v>0</v>
      </c>
    </row>
    <row r="830" spans="7:24">
      <c r="G830" s="6" t="s">
        <v>42</v>
      </c>
      <c r="H830" s="6" t="s">
        <v>74</v>
      </c>
      <c r="I830" s="6">
        <v>10</v>
      </c>
      <c r="K830" t="str" cm="1">
        <f t="array" ref="K830:L830">_xlfn._xlws.SORT(G830:H830,,1,TRUE)</f>
        <v>NE</v>
      </c>
      <c r="L830" t="str">
        <v>TX</v>
      </c>
      <c r="M830">
        <f t="shared" si="48"/>
        <v>10</v>
      </c>
      <c r="N830" t="str">
        <f t="shared" si="49"/>
        <v>NETX</v>
      </c>
      <c r="O830">
        <f t="shared" si="50"/>
        <v>19</v>
      </c>
      <c r="S830" s="6" t="s">
        <v>37</v>
      </c>
      <c r="T830" s="6" t="s">
        <v>65</v>
      </c>
      <c r="U830" s="6">
        <v>2</v>
      </c>
      <c r="V830" s="26">
        <f t="shared" si="51"/>
        <v>7.5797771545516555E-5</v>
      </c>
      <c r="W830" s="26">
        <f>SUM($V$2:V829)</f>
        <v>0.99124535738649855</v>
      </c>
      <c r="X830" s="24">
        <v>0</v>
      </c>
    </row>
    <row r="831" spans="7:24">
      <c r="G831" s="6" t="s">
        <v>75</v>
      </c>
      <c r="H831" s="6" t="s">
        <v>39</v>
      </c>
      <c r="I831" s="6">
        <v>9</v>
      </c>
      <c r="K831" t="str" cm="1">
        <f t="array" ref="K831:L831">_xlfn._xlws.SORT(G831:H831,,1,TRUE)</f>
        <v>AK</v>
      </c>
      <c r="L831" t="str">
        <v>FL</v>
      </c>
      <c r="M831">
        <f t="shared" si="48"/>
        <v>9</v>
      </c>
      <c r="N831" t="str">
        <f t="shared" si="49"/>
        <v>AKFL</v>
      </c>
      <c r="O831">
        <f t="shared" si="50"/>
        <v>18</v>
      </c>
      <c r="S831" s="6" t="s">
        <v>37</v>
      </c>
      <c r="T831" s="6" t="s">
        <v>70</v>
      </c>
      <c r="U831" s="6">
        <v>2</v>
      </c>
      <c r="V831" s="26">
        <f t="shared" si="51"/>
        <v>7.5797771545516555E-5</v>
      </c>
      <c r="W831" s="26">
        <f>SUM($V$2:V830)</f>
        <v>0.99132115515804409</v>
      </c>
      <c r="X831" s="24">
        <v>0</v>
      </c>
    </row>
    <row r="832" spans="7:24">
      <c r="G832" s="6" t="s">
        <v>67</v>
      </c>
      <c r="H832" s="6" t="s">
        <v>40</v>
      </c>
      <c r="I832" s="6">
        <v>9</v>
      </c>
      <c r="K832" t="str" cm="1">
        <f t="array" ref="K832:L832">_xlfn._xlws.SORT(G832:H832,,1,TRUE)</f>
        <v>NC</v>
      </c>
      <c r="L832" t="str">
        <v>WV</v>
      </c>
      <c r="M832">
        <f t="shared" si="48"/>
        <v>9</v>
      </c>
      <c r="N832" t="str">
        <f t="shared" si="49"/>
        <v>NCWV</v>
      </c>
      <c r="O832">
        <f t="shared" si="50"/>
        <v>17</v>
      </c>
      <c r="S832" s="6" t="s">
        <v>37</v>
      </c>
      <c r="T832" s="6" t="s">
        <v>74</v>
      </c>
      <c r="U832" s="6">
        <v>2</v>
      </c>
      <c r="V832" s="26">
        <f t="shared" si="51"/>
        <v>7.5797771545516555E-5</v>
      </c>
      <c r="W832" s="26">
        <f>SUM($V$2:V831)</f>
        <v>0.99139695292958963</v>
      </c>
      <c r="X832" s="24">
        <v>0</v>
      </c>
    </row>
    <row r="833" spans="7:24">
      <c r="G833" s="6" t="s">
        <v>45</v>
      </c>
      <c r="H833" s="6" t="s">
        <v>37</v>
      </c>
      <c r="I833" s="6">
        <v>9</v>
      </c>
      <c r="K833" t="str" cm="1">
        <f t="array" ref="K833:L833">_xlfn._xlws.SORT(G833:H833,,1,TRUE)</f>
        <v>GA</v>
      </c>
      <c r="L833" t="str">
        <v>MD</v>
      </c>
      <c r="M833">
        <f t="shared" si="48"/>
        <v>9</v>
      </c>
      <c r="N833" t="str">
        <f t="shared" si="49"/>
        <v>GAMD</v>
      </c>
      <c r="O833">
        <f t="shared" si="50"/>
        <v>20</v>
      </c>
      <c r="S833" s="6" t="s">
        <v>37</v>
      </c>
      <c r="T833" s="6" t="s">
        <v>82</v>
      </c>
      <c r="U833" s="6">
        <v>2</v>
      </c>
      <c r="V833" s="26">
        <f t="shared" si="51"/>
        <v>7.5797771545516555E-5</v>
      </c>
      <c r="W833" s="26">
        <f>SUM($V$2:V832)</f>
        <v>0.99147275070113516</v>
      </c>
      <c r="X833" s="24">
        <v>0</v>
      </c>
    </row>
    <row r="834" spans="7:24">
      <c r="G834" s="6" t="s">
        <v>63</v>
      </c>
      <c r="H834" s="6" t="s">
        <v>52</v>
      </c>
      <c r="I834" s="6">
        <v>9</v>
      </c>
      <c r="K834" t="str" cm="1">
        <f t="array" ref="K834:L834">_xlfn._xlws.SORT(G834:H834,,1,TRUE)</f>
        <v>CT</v>
      </c>
      <c r="L834" t="str">
        <v>OR</v>
      </c>
      <c r="M834">
        <f t="shared" si="48"/>
        <v>9</v>
      </c>
      <c r="N834" t="str">
        <f t="shared" si="49"/>
        <v>CTOR</v>
      </c>
      <c r="O834">
        <f t="shared" si="50"/>
        <v>21</v>
      </c>
      <c r="S834" s="6" t="s">
        <v>37</v>
      </c>
      <c r="T834" s="6" t="s">
        <v>46</v>
      </c>
      <c r="U834" s="6">
        <v>2</v>
      </c>
      <c r="V834" s="26">
        <f t="shared" si="51"/>
        <v>7.5797771545516555E-5</v>
      </c>
      <c r="W834" s="26">
        <f>SUM($V$2:V833)</f>
        <v>0.9915485484726807</v>
      </c>
      <c r="X834" s="24">
        <v>0</v>
      </c>
    </row>
    <row r="835" spans="7:24">
      <c r="G835" s="6" t="s">
        <v>33</v>
      </c>
      <c r="H835" s="6" t="s">
        <v>64</v>
      </c>
      <c r="I835" s="6">
        <v>9</v>
      </c>
      <c r="K835" t="str" cm="1">
        <f t="array" ref="K835:L835">_xlfn._xlws.SORT(G835:H835,,1,TRUE)</f>
        <v>PA</v>
      </c>
      <c r="L835" t="str">
        <v>WA</v>
      </c>
      <c r="M835">
        <f t="shared" si="48"/>
        <v>9</v>
      </c>
      <c r="N835" t="str">
        <f t="shared" si="49"/>
        <v>PAWA</v>
      </c>
      <c r="O835">
        <f t="shared" si="50"/>
        <v>16</v>
      </c>
      <c r="S835" s="6" t="s">
        <v>69</v>
      </c>
      <c r="T835" s="6" t="s">
        <v>59</v>
      </c>
      <c r="U835" s="6">
        <v>2</v>
      </c>
      <c r="V835" s="26">
        <f t="shared" si="51"/>
        <v>7.5797771545516555E-5</v>
      </c>
      <c r="W835" s="26">
        <f>SUM($V$2:V834)</f>
        <v>0.99162434624422624</v>
      </c>
      <c r="X835" s="24">
        <v>0</v>
      </c>
    </row>
    <row r="836" spans="7:24">
      <c r="G836" s="6" t="s">
        <v>39</v>
      </c>
      <c r="H836" s="6" t="s">
        <v>75</v>
      </c>
      <c r="I836" s="6">
        <v>9</v>
      </c>
      <c r="K836" t="str" cm="1">
        <f t="array" ref="K836:L836">_xlfn._xlws.SORT(G836:H836,,1,TRUE)</f>
        <v>AK</v>
      </c>
      <c r="L836" t="str">
        <v>FL</v>
      </c>
      <c r="M836">
        <f t="shared" ref="M836:M899" si="52">I836</f>
        <v>9</v>
      </c>
      <c r="N836" t="str">
        <f t="shared" ref="N836:N899" si="53">K836&amp;L836</f>
        <v>AKFL</v>
      </c>
      <c r="O836">
        <f t="shared" ref="O836:O899" si="54">SUMIFS(M:M,N:N,N836)</f>
        <v>18</v>
      </c>
      <c r="S836" s="6" t="s">
        <v>53</v>
      </c>
      <c r="T836" s="6" t="s">
        <v>67</v>
      </c>
      <c r="U836" s="6">
        <v>2</v>
      </c>
      <c r="V836" s="26">
        <f t="shared" ref="V836:V899" si="55">U836/$U$1019</f>
        <v>7.5797771545516555E-5</v>
      </c>
      <c r="W836" s="26">
        <f>SUM($V$2:V835)</f>
        <v>0.99170014401577178</v>
      </c>
      <c r="X836" s="24">
        <v>0</v>
      </c>
    </row>
    <row r="837" spans="7:24">
      <c r="G837" s="6" t="s">
        <v>65</v>
      </c>
      <c r="H837" s="6" t="s">
        <v>35</v>
      </c>
      <c r="I837" s="6">
        <v>9</v>
      </c>
      <c r="K837" t="str" cm="1">
        <f t="array" ref="K837:L837">_xlfn._xlws.SORT(G837:H837,,1,TRUE)</f>
        <v>CA</v>
      </c>
      <c r="L837" t="str">
        <v>UT</v>
      </c>
      <c r="M837">
        <f t="shared" si="52"/>
        <v>9</v>
      </c>
      <c r="N837" t="str">
        <f t="shared" si="53"/>
        <v>CAUT</v>
      </c>
      <c r="O837">
        <f t="shared" si="54"/>
        <v>25</v>
      </c>
      <c r="S837" s="6" t="s">
        <v>59</v>
      </c>
      <c r="T837" s="6" t="s">
        <v>48</v>
      </c>
      <c r="U837" s="6">
        <v>2</v>
      </c>
      <c r="V837" s="26">
        <f t="shared" si="55"/>
        <v>7.5797771545516555E-5</v>
      </c>
      <c r="W837" s="26">
        <f>SUM($V$2:V836)</f>
        <v>0.99177594178731732</v>
      </c>
      <c r="X837" s="24">
        <v>0</v>
      </c>
    </row>
    <row r="838" spans="7:24">
      <c r="G838" s="6" t="s">
        <v>52</v>
      </c>
      <c r="H838" s="6" t="s">
        <v>37</v>
      </c>
      <c r="I838" s="6">
        <v>9</v>
      </c>
      <c r="K838" t="str" cm="1">
        <f t="array" ref="K838:L838">_xlfn._xlws.SORT(G838:H838,,1,TRUE)</f>
        <v>CT</v>
      </c>
      <c r="L838" t="str">
        <v>MD</v>
      </c>
      <c r="M838">
        <f t="shared" si="52"/>
        <v>9</v>
      </c>
      <c r="N838" t="str">
        <f t="shared" si="53"/>
        <v>CTMD</v>
      </c>
      <c r="O838">
        <f t="shared" si="54"/>
        <v>18</v>
      </c>
      <c r="S838" s="6" t="s">
        <v>59</v>
      </c>
      <c r="T838" s="6" t="s">
        <v>32</v>
      </c>
      <c r="U838" s="6">
        <v>2</v>
      </c>
      <c r="V838" s="26">
        <f t="shared" si="55"/>
        <v>7.5797771545516555E-5</v>
      </c>
      <c r="W838" s="26">
        <f>SUM($V$2:V837)</f>
        <v>0.99185173955886285</v>
      </c>
      <c r="X838" s="24">
        <v>0</v>
      </c>
    </row>
    <row r="839" spans="7:24">
      <c r="G839" s="6" t="s">
        <v>53</v>
      </c>
      <c r="H839" s="6" t="s">
        <v>43</v>
      </c>
      <c r="I839" s="6">
        <v>8</v>
      </c>
      <c r="K839" t="str" cm="1">
        <f t="array" ref="K839:L839">_xlfn._xlws.SORT(G839:H839,,1,TRUE)</f>
        <v>MI</v>
      </c>
      <c r="L839" t="str">
        <v>MO</v>
      </c>
      <c r="M839">
        <f t="shared" si="52"/>
        <v>8</v>
      </c>
      <c r="N839" t="str">
        <f t="shared" si="53"/>
        <v>MIMO</v>
      </c>
      <c r="O839">
        <f t="shared" si="54"/>
        <v>16</v>
      </c>
      <c r="S839" s="6" t="s">
        <v>43</v>
      </c>
      <c r="T839" s="6" t="s">
        <v>76</v>
      </c>
      <c r="U839" s="6">
        <v>2</v>
      </c>
      <c r="V839" s="26">
        <f t="shared" si="55"/>
        <v>7.5797771545516555E-5</v>
      </c>
      <c r="W839" s="26">
        <f>SUM($V$2:V838)</f>
        <v>0.99192753733040839</v>
      </c>
      <c r="X839" s="24">
        <v>0</v>
      </c>
    </row>
    <row r="840" spans="7:24">
      <c r="G840" s="6" t="s">
        <v>56</v>
      </c>
      <c r="H840" s="6" t="s">
        <v>31</v>
      </c>
      <c r="I840" s="6">
        <v>8</v>
      </c>
      <c r="K840" t="str" cm="1">
        <f t="array" ref="K840:L840">_xlfn._xlws.SORT(G840:H840,,1,TRUE)</f>
        <v>AL</v>
      </c>
      <c r="L840" t="str">
        <v>NY</v>
      </c>
      <c r="M840">
        <f t="shared" si="52"/>
        <v>8</v>
      </c>
      <c r="N840" t="str">
        <f t="shared" si="53"/>
        <v>ALNY</v>
      </c>
      <c r="O840">
        <f t="shared" si="54"/>
        <v>11</v>
      </c>
      <c r="S840" s="6" t="s">
        <v>43</v>
      </c>
      <c r="T840" s="6" t="s">
        <v>65</v>
      </c>
      <c r="U840" s="6">
        <v>2</v>
      </c>
      <c r="V840" s="26">
        <f t="shared" si="55"/>
        <v>7.5797771545516555E-5</v>
      </c>
      <c r="W840" s="26">
        <f>SUM($V$2:V839)</f>
        <v>0.99200333510195393</v>
      </c>
      <c r="X840" s="24">
        <v>0</v>
      </c>
    </row>
    <row r="841" spans="7:24">
      <c r="G841" s="6" t="s">
        <v>55</v>
      </c>
      <c r="H841" s="6" t="s">
        <v>64</v>
      </c>
      <c r="I841" s="6">
        <v>8</v>
      </c>
      <c r="K841" t="str" cm="1">
        <f t="array" ref="K841:L841">_xlfn._xlws.SORT(G841:H841,,1,TRUE)</f>
        <v>AR</v>
      </c>
      <c r="L841" t="str">
        <v>WA</v>
      </c>
      <c r="M841">
        <f t="shared" si="52"/>
        <v>8</v>
      </c>
      <c r="N841" t="str">
        <f t="shared" si="53"/>
        <v>ARWA</v>
      </c>
      <c r="O841">
        <f t="shared" si="54"/>
        <v>19</v>
      </c>
      <c r="S841" s="6" t="s">
        <v>43</v>
      </c>
      <c r="T841" s="6" t="s">
        <v>46</v>
      </c>
      <c r="U841" s="6">
        <v>2</v>
      </c>
      <c r="V841" s="26">
        <f t="shared" si="55"/>
        <v>7.5797771545516555E-5</v>
      </c>
      <c r="W841" s="26">
        <f>SUM($V$2:V840)</f>
        <v>0.99207913287349947</v>
      </c>
      <c r="X841" s="24">
        <v>0</v>
      </c>
    </row>
    <row r="842" spans="7:24">
      <c r="G842" s="6" t="s">
        <v>62</v>
      </c>
      <c r="H842" s="6" t="s">
        <v>47</v>
      </c>
      <c r="I842" s="6">
        <v>8</v>
      </c>
      <c r="K842" t="str" cm="1">
        <f t="array" ref="K842:L842">_xlfn._xlws.SORT(G842:H842,,1,TRUE)</f>
        <v>CO</v>
      </c>
      <c r="L842" t="str">
        <v>MA</v>
      </c>
      <c r="M842">
        <f t="shared" si="52"/>
        <v>8</v>
      </c>
      <c r="N842" t="str">
        <f t="shared" si="53"/>
        <v>COMA</v>
      </c>
      <c r="O842">
        <f t="shared" si="54"/>
        <v>18</v>
      </c>
      <c r="S842" s="6" t="s">
        <v>43</v>
      </c>
      <c r="T842" s="6" t="s">
        <v>60</v>
      </c>
      <c r="U842" s="6">
        <v>2</v>
      </c>
      <c r="V842" s="26">
        <f t="shared" si="55"/>
        <v>7.5797771545516555E-5</v>
      </c>
      <c r="W842" s="26">
        <f>SUM($V$2:V841)</f>
        <v>0.99215493064504501</v>
      </c>
      <c r="X842" s="24">
        <v>0</v>
      </c>
    </row>
    <row r="843" spans="7:24">
      <c r="G843" s="6" t="s">
        <v>38</v>
      </c>
      <c r="H843" s="6" t="s">
        <v>39</v>
      </c>
      <c r="I843" s="6">
        <v>8</v>
      </c>
      <c r="K843" t="str" cm="1">
        <f t="array" ref="K843:L843">_xlfn._xlws.SORT(G843:H843,,1,TRUE)</f>
        <v>DC</v>
      </c>
      <c r="L843" t="str">
        <v>FL</v>
      </c>
      <c r="M843">
        <f t="shared" si="52"/>
        <v>8</v>
      </c>
      <c r="N843" t="str">
        <f t="shared" si="53"/>
        <v>DCFL</v>
      </c>
      <c r="O843">
        <f t="shared" si="54"/>
        <v>16</v>
      </c>
      <c r="S843" s="6" t="s">
        <v>43</v>
      </c>
      <c r="T843" s="6" t="s">
        <v>48</v>
      </c>
      <c r="U843" s="6">
        <v>2</v>
      </c>
      <c r="V843" s="26">
        <f t="shared" si="55"/>
        <v>7.5797771545516555E-5</v>
      </c>
      <c r="W843" s="26">
        <f>SUM($V$2:V842)</f>
        <v>0.99223072841659055</v>
      </c>
      <c r="X843" s="24">
        <v>0</v>
      </c>
    </row>
    <row r="844" spans="7:24">
      <c r="G844" s="6" t="s">
        <v>38</v>
      </c>
      <c r="H844" s="6" t="s">
        <v>32</v>
      </c>
      <c r="I844" s="6">
        <v>8</v>
      </c>
      <c r="K844" t="str" cm="1">
        <f t="array" ref="K844:L844">_xlfn._xlws.SORT(G844:H844,,1,TRUE)</f>
        <v>DC</v>
      </c>
      <c r="L844" t="str">
        <v>NJ</v>
      </c>
      <c r="M844">
        <f t="shared" si="52"/>
        <v>8</v>
      </c>
      <c r="N844" t="str">
        <f t="shared" si="53"/>
        <v>DCNJ</v>
      </c>
      <c r="O844">
        <f t="shared" si="54"/>
        <v>17</v>
      </c>
      <c r="S844" s="6" t="s">
        <v>66</v>
      </c>
      <c r="T844" s="6" t="s">
        <v>78</v>
      </c>
      <c r="U844" s="6">
        <v>2</v>
      </c>
      <c r="V844" s="26">
        <f t="shared" si="55"/>
        <v>7.5797771545516555E-5</v>
      </c>
      <c r="W844" s="26">
        <f>SUM($V$2:V843)</f>
        <v>0.99230652618813608</v>
      </c>
      <c r="X844" s="24">
        <v>0</v>
      </c>
    </row>
    <row r="845" spans="7:24">
      <c r="G845" s="6" t="s">
        <v>54</v>
      </c>
      <c r="H845" s="6" t="s">
        <v>66</v>
      </c>
      <c r="I845" s="6">
        <v>8</v>
      </c>
      <c r="K845" t="str" cm="1">
        <f t="array" ref="K845:L845">_xlfn._xlws.SORT(G845:H845,,1,TRUE)</f>
        <v>MS</v>
      </c>
      <c r="L845" t="str">
        <v>OH</v>
      </c>
      <c r="M845">
        <f t="shared" si="52"/>
        <v>8</v>
      </c>
      <c r="N845" t="str">
        <f t="shared" si="53"/>
        <v>MSOH</v>
      </c>
      <c r="O845">
        <f t="shared" si="54"/>
        <v>14</v>
      </c>
      <c r="S845" s="6" t="s">
        <v>66</v>
      </c>
      <c r="T845" s="6" t="s">
        <v>74</v>
      </c>
      <c r="U845" s="6">
        <v>2</v>
      </c>
      <c r="V845" s="26">
        <f t="shared" si="55"/>
        <v>7.5797771545516555E-5</v>
      </c>
      <c r="W845" s="26">
        <f>SUM($V$2:V844)</f>
        <v>0.99238232395968162</v>
      </c>
      <c r="X845" s="24">
        <v>0</v>
      </c>
    </row>
    <row r="846" spans="7:24">
      <c r="G846" s="6" t="s">
        <v>47</v>
      </c>
      <c r="H846" s="6" t="s">
        <v>68</v>
      </c>
      <c r="I846" s="6">
        <v>8</v>
      </c>
      <c r="K846" t="str" cm="1">
        <f t="array" ref="K846:L846">_xlfn._xlws.SORT(G846:H846,,1,TRUE)</f>
        <v>MA</v>
      </c>
      <c r="L846" t="str">
        <v>TN</v>
      </c>
      <c r="M846">
        <f t="shared" si="52"/>
        <v>8</v>
      </c>
      <c r="N846" t="str">
        <f t="shared" si="53"/>
        <v>MATN</v>
      </c>
      <c r="O846">
        <f t="shared" si="54"/>
        <v>15</v>
      </c>
      <c r="S846" s="6" t="s">
        <v>66</v>
      </c>
      <c r="T846" s="6" t="s">
        <v>36</v>
      </c>
      <c r="U846" s="6">
        <v>2</v>
      </c>
      <c r="V846" s="26">
        <f t="shared" si="55"/>
        <v>7.5797771545516555E-5</v>
      </c>
      <c r="W846" s="26">
        <f>SUM($V$2:V845)</f>
        <v>0.99245812173122716</v>
      </c>
      <c r="X846" s="24">
        <v>0</v>
      </c>
    </row>
    <row r="847" spans="7:24">
      <c r="G847" s="6" t="s">
        <v>34</v>
      </c>
      <c r="H847" s="6" t="s">
        <v>31</v>
      </c>
      <c r="I847" s="6">
        <v>8</v>
      </c>
      <c r="K847" t="str" cm="1">
        <f t="array" ref="K847:L847">_xlfn._xlws.SORT(G847:H847,,1,TRUE)</f>
        <v>NV</v>
      </c>
      <c r="L847" t="str">
        <v>NY</v>
      </c>
      <c r="M847">
        <f t="shared" si="52"/>
        <v>8</v>
      </c>
      <c r="N847" t="str">
        <f t="shared" si="53"/>
        <v>NVNY</v>
      </c>
      <c r="O847">
        <f t="shared" si="54"/>
        <v>10</v>
      </c>
      <c r="S847" s="6" t="s">
        <v>77</v>
      </c>
      <c r="T847" s="6" t="s">
        <v>68</v>
      </c>
      <c r="U847" s="6">
        <v>2</v>
      </c>
      <c r="V847" s="26">
        <f t="shared" si="55"/>
        <v>7.5797771545516555E-5</v>
      </c>
      <c r="W847" s="26">
        <f>SUM($V$2:V846)</f>
        <v>0.9925339195027727</v>
      </c>
      <c r="X847" s="24">
        <v>0</v>
      </c>
    </row>
    <row r="848" spans="7:24">
      <c r="G848" s="6" t="s">
        <v>45</v>
      </c>
      <c r="H848" s="6" t="s">
        <v>62</v>
      </c>
      <c r="I848" s="6">
        <v>8</v>
      </c>
      <c r="K848" t="str" cm="1">
        <f t="array" ref="K848:L848">_xlfn._xlws.SORT(G848:H848,,1,TRUE)</f>
        <v>CO</v>
      </c>
      <c r="L848" t="str">
        <v>GA</v>
      </c>
      <c r="M848">
        <f t="shared" si="52"/>
        <v>8</v>
      </c>
      <c r="N848" t="str">
        <f t="shared" si="53"/>
        <v>COGA</v>
      </c>
      <c r="O848">
        <f t="shared" si="54"/>
        <v>20</v>
      </c>
      <c r="S848" s="6" t="s">
        <v>77</v>
      </c>
      <c r="T848" s="6" t="s">
        <v>67</v>
      </c>
      <c r="U848" s="6">
        <v>2</v>
      </c>
      <c r="V848" s="26">
        <f t="shared" si="55"/>
        <v>7.5797771545516555E-5</v>
      </c>
      <c r="W848" s="26">
        <f>SUM($V$2:V847)</f>
        <v>0.99260971727431824</v>
      </c>
      <c r="X848" s="24">
        <v>0</v>
      </c>
    </row>
    <row r="849" spans="7:24">
      <c r="G849" s="6" t="s">
        <v>58</v>
      </c>
      <c r="H849" s="6" t="s">
        <v>31</v>
      </c>
      <c r="I849" s="6">
        <v>7</v>
      </c>
      <c r="K849" t="str" cm="1">
        <f t="array" ref="K849:L849">_xlfn._xlws.SORT(G849:H849,,1,TRUE)</f>
        <v>LA</v>
      </c>
      <c r="L849" t="str">
        <v>NY</v>
      </c>
      <c r="M849">
        <f t="shared" si="52"/>
        <v>7</v>
      </c>
      <c r="N849" t="str">
        <f t="shared" si="53"/>
        <v>LANY</v>
      </c>
      <c r="O849">
        <f t="shared" si="54"/>
        <v>14</v>
      </c>
      <c r="S849" s="6" t="s">
        <v>77</v>
      </c>
      <c r="T849" s="6" t="s">
        <v>31</v>
      </c>
      <c r="U849" s="6">
        <v>2</v>
      </c>
      <c r="V849" s="26">
        <f t="shared" si="55"/>
        <v>7.5797771545516555E-5</v>
      </c>
      <c r="W849" s="26">
        <f>SUM($V$2:V848)</f>
        <v>0.99268551504586378</v>
      </c>
      <c r="X849" s="24">
        <v>0</v>
      </c>
    </row>
    <row r="850" spans="7:24">
      <c r="G850" s="6" t="s">
        <v>54</v>
      </c>
      <c r="H850" s="6" t="s">
        <v>63</v>
      </c>
      <c r="I850" s="6">
        <v>7</v>
      </c>
      <c r="K850" t="str" cm="1">
        <f t="array" ref="K850:L850">_xlfn._xlws.SORT(G850:H850,,1,TRUE)</f>
        <v>OH</v>
      </c>
      <c r="L850" t="str">
        <v>OR</v>
      </c>
      <c r="M850">
        <f t="shared" si="52"/>
        <v>7</v>
      </c>
      <c r="N850" t="str">
        <f t="shared" si="53"/>
        <v>OHOR</v>
      </c>
      <c r="O850">
        <f t="shared" si="54"/>
        <v>11</v>
      </c>
      <c r="S850" s="6" t="s">
        <v>40</v>
      </c>
      <c r="T850" s="6" t="s">
        <v>76</v>
      </c>
      <c r="U850" s="6">
        <v>2</v>
      </c>
      <c r="V850" s="26">
        <f t="shared" si="55"/>
        <v>7.5797771545516555E-5</v>
      </c>
      <c r="W850" s="26">
        <f>SUM($V$2:V849)</f>
        <v>0.99276131281740931</v>
      </c>
      <c r="X850" s="24">
        <v>0</v>
      </c>
    </row>
    <row r="851" spans="7:24">
      <c r="G851" s="6" t="s">
        <v>67</v>
      </c>
      <c r="H851" s="6" t="s">
        <v>31</v>
      </c>
      <c r="I851" s="6">
        <v>7</v>
      </c>
      <c r="K851" t="str" cm="1">
        <f t="array" ref="K851:L851">_xlfn._xlws.SORT(G851:H851,,1,TRUE)</f>
        <v>NY</v>
      </c>
      <c r="L851" t="str">
        <v>WV</v>
      </c>
      <c r="M851">
        <f t="shared" si="52"/>
        <v>7</v>
      </c>
      <c r="N851" t="str">
        <f t="shared" si="53"/>
        <v>NYWV</v>
      </c>
      <c r="O851">
        <f t="shared" si="54"/>
        <v>12</v>
      </c>
      <c r="S851" s="6" t="s">
        <v>79</v>
      </c>
      <c r="T851" s="6" t="s">
        <v>48</v>
      </c>
      <c r="U851" s="6">
        <v>2</v>
      </c>
      <c r="V851" s="26">
        <f t="shared" si="55"/>
        <v>7.5797771545516555E-5</v>
      </c>
      <c r="W851" s="26">
        <f>SUM($V$2:V850)</f>
        <v>0.99283711058895485</v>
      </c>
      <c r="X851" s="24">
        <v>0</v>
      </c>
    </row>
    <row r="852" spans="7:24">
      <c r="G852" s="6" t="s">
        <v>65</v>
      </c>
      <c r="H852" s="6" t="s">
        <v>80</v>
      </c>
      <c r="I852" s="6">
        <v>5</v>
      </c>
      <c r="K852" t="str" cm="1">
        <f t="array" ref="K852:L852">_xlfn._xlws.SORT(G852:H852,,1,TRUE)</f>
        <v>UT</v>
      </c>
      <c r="L852" t="str">
        <v>WY</v>
      </c>
      <c r="M852">
        <f t="shared" si="52"/>
        <v>5</v>
      </c>
      <c r="N852" t="str">
        <f t="shared" si="53"/>
        <v>UTWY</v>
      </c>
      <c r="O852">
        <f t="shared" si="54"/>
        <v>10</v>
      </c>
      <c r="S852" s="6" t="s">
        <v>79</v>
      </c>
      <c r="T852" s="6" t="s">
        <v>54</v>
      </c>
      <c r="U852" s="6">
        <v>2</v>
      </c>
      <c r="V852" s="26">
        <f t="shared" si="55"/>
        <v>7.5797771545516555E-5</v>
      </c>
      <c r="W852" s="26">
        <f>SUM($V$2:V851)</f>
        <v>0.99291290836050039</v>
      </c>
      <c r="X852" s="24">
        <v>0</v>
      </c>
    </row>
    <row r="853" spans="7:24">
      <c r="G853" s="6" t="s">
        <v>62</v>
      </c>
      <c r="H853" s="6" t="s">
        <v>65</v>
      </c>
      <c r="I853" s="6">
        <v>5</v>
      </c>
      <c r="K853" t="str" cm="1">
        <f t="array" ref="K853:L853">_xlfn._xlws.SORT(G853:H853,,1,TRUE)</f>
        <v>CO</v>
      </c>
      <c r="L853" t="str">
        <v>UT</v>
      </c>
      <c r="M853">
        <f t="shared" si="52"/>
        <v>5</v>
      </c>
      <c r="N853" t="str">
        <f t="shared" si="53"/>
        <v>COUT</v>
      </c>
      <c r="O853">
        <f t="shared" si="54"/>
        <v>8</v>
      </c>
      <c r="S853" s="6" t="s">
        <v>74</v>
      </c>
      <c r="T853" s="6" t="s">
        <v>60</v>
      </c>
      <c r="U853" s="6">
        <v>2</v>
      </c>
      <c r="V853" s="26">
        <f t="shared" si="55"/>
        <v>7.5797771545516555E-5</v>
      </c>
      <c r="W853" s="26">
        <f>SUM($V$2:V852)</f>
        <v>0.99298870613204593</v>
      </c>
      <c r="X853" s="24">
        <v>0</v>
      </c>
    </row>
    <row r="854" spans="7:24">
      <c r="G854" s="6" t="s">
        <v>64</v>
      </c>
      <c r="H854" s="6" t="s">
        <v>33</v>
      </c>
      <c r="I854" s="6">
        <v>7</v>
      </c>
      <c r="K854" t="str" cm="1">
        <f t="array" ref="K854:L854">_xlfn._xlws.SORT(G854:H854,,1,TRUE)</f>
        <v>PA</v>
      </c>
      <c r="L854" t="str">
        <v>WA</v>
      </c>
      <c r="M854">
        <f t="shared" si="52"/>
        <v>7</v>
      </c>
      <c r="N854" t="str">
        <f t="shared" si="53"/>
        <v>PAWA</v>
      </c>
      <c r="O854">
        <f t="shared" si="54"/>
        <v>16</v>
      </c>
      <c r="S854" s="6" t="s">
        <v>74</v>
      </c>
      <c r="T854" s="6" t="s">
        <v>64</v>
      </c>
      <c r="U854" s="6">
        <v>2</v>
      </c>
      <c r="V854" s="26">
        <f t="shared" si="55"/>
        <v>7.5797771545516555E-5</v>
      </c>
      <c r="W854" s="26">
        <f>SUM($V$2:V853)</f>
        <v>0.99306450390359147</v>
      </c>
      <c r="X854" s="24">
        <v>0</v>
      </c>
    </row>
    <row r="855" spans="7:24">
      <c r="G855" s="6" t="s">
        <v>45</v>
      </c>
      <c r="H855" s="6" t="s">
        <v>66</v>
      </c>
      <c r="I855" s="6">
        <v>7</v>
      </c>
      <c r="K855" t="str" cm="1">
        <f t="array" ref="K855:L855">_xlfn._xlws.SORT(G855:H855,,1,TRUE)</f>
        <v>GA</v>
      </c>
      <c r="L855" t="str">
        <v>MS</v>
      </c>
      <c r="M855">
        <f t="shared" si="52"/>
        <v>7</v>
      </c>
      <c r="N855" t="str">
        <f t="shared" si="53"/>
        <v>GAMS</v>
      </c>
      <c r="O855">
        <f t="shared" si="54"/>
        <v>13</v>
      </c>
      <c r="S855" s="6" t="s">
        <v>74</v>
      </c>
      <c r="T855" s="6" t="s">
        <v>33</v>
      </c>
      <c r="U855" s="6">
        <v>2</v>
      </c>
      <c r="V855" s="26">
        <f t="shared" si="55"/>
        <v>7.5797771545516555E-5</v>
      </c>
      <c r="W855" s="26">
        <f>SUM($V$2:V854)</f>
        <v>0.993140301675137</v>
      </c>
      <c r="X855" s="24">
        <v>0</v>
      </c>
    </row>
    <row r="856" spans="7:24">
      <c r="G856" s="6" t="s">
        <v>42</v>
      </c>
      <c r="H856" s="6" t="s">
        <v>81</v>
      </c>
      <c r="I856" s="6">
        <v>7</v>
      </c>
      <c r="K856" t="str" cm="1">
        <f t="array" ref="K856:L856">_xlfn._xlws.SORT(G856:H856,,1,TRUE)</f>
        <v>HI</v>
      </c>
      <c r="L856" t="str">
        <v>TX</v>
      </c>
      <c r="M856">
        <f t="shared" si="52"/>
        <v>7</v>
      </c>
      <c r="N856" t="str">
        <f t="shared" si="53"/>
        <v>HITX</v>
      </c>
      <c r="O856">
        <f t="shared" si="54"/>
        <v>12</v>
      </c>
      <c r="S856" s="6" t="s">
        <v>48</v>
      </c>
      <c r="T856" s="6" t="s">
        <v>67</v>
      </c>
      <c r="U856" s="6">
        <v>2</v>
      </c>
      <c r="V856" s="26">
        <f t="shared" si="55"/>
        <v>7.5797771545516555E-5</v>
      </c>
      <c r="W856" s="26">
        <f>SUM($V$2:V855)</f>
        <v>0.99321609944668254</v>
      </c>
      <c r="X856" s="24">
        <v>0</v>
      </c>
    </row>
    <row r="857" spans="7:24">
      <c r="G857" s="6" t="s">
        <v>40</v>
      </c>
      <c r="H857" s="6" t="s">
        <v>49</v>
      </c>
      <c r="I857" s="6">
        <v>7</v>
      </c>
      <c r="K857" t="str" cm="1">
        <f t="array" ref="K857:L857">_xlfn._xlws.SORT(G857:H857,,1,TRUE)</f>
        <v>AZ</v>
      </c>
      <c r="L857" t="str">
        <v>NC</v>
      </c>
      <c r="M857">
        <f t="shared" si="52"/>
        <v>7</v>
      </c>
      <c r="N857" t="str">
        <f t="shared" si="53"/>
        <v>AZNC</v>
      </c>
      <c r="O857">
        <f t="shared" si="54"/>
        <v>12</v>
      </c>
      <c r="S857" s="6" t="s">
        <v>48</v>
      </c>
      <c r="T857" s="6" t="s">
        <v>54</v>
      </c>
      <c r="U857" s="6">
        <v>2</v>
      </c>
      <c r="V857" s="26">
        <f t="shared" si="55"/>
        <v>7.5797771545516555E-5</v>
      </c>
      <c r="W857" s="26">
        <f>SUM($V$2:V856)</f>
        <v>0.99329189721822808</v>
      </c>
      <c r="X857" s="24">
        <v>0</v>
      </c>
    </row>
    <row r="858" spans="7:24">
      <c r="G858" s="6" t="s">
        <v>51</v>
      </c>
      <c r="H858" s="6" t="s">
        <v>36</v>
      </c>
      <c r="I858" s="6">
        <v>7</v>
      </c>
      <c r="K858" t="str" cm="1">
        <f t="array" ref="K858:L858">_xlfn._xlws.SORT(G858:H858,,1,TRUE)</f>
        <v>DE</v>
      </c>
      <c r="L858" t="str">
        <v>VA</v>
      </c>
      <c r="M858">
        <f t="shared" si="52"/>
        <v>7</v>
      </c>
      <c r="N858" t="str">
        <f t="shared" si="53"/>
        <v>DEVA</v>
      </c>
      <c r="O858">
        <f t="shared" si="54"/>
        <v>15</v>
      </c>
      <c r="S858" s="6" t="s">
        <v>32</v>
      </c>
      <c r="T858" s="6" t="s">
        <v>78</v>
      </c>
      <c r="U858" s="6">
        <v>2</v>
      </c>
      <c r="V858" s="26">
        <f t="shared" si="55"/>
        <v>7.5797771545516555E-5</v>
      </c>
      <c r="W858" s="26">
        <f>SUM($V$2:V857)</f>
        <v>0.99336769498977362</v>
      </c>
      <c r="X858" s="24">
        <v>0</v>
      </c>
    </row>
    <row r="859" spans="7:24">
      <c r="G859" s="6" t="s">
        <v>45</v>
      </c>
      <c r="H859" s="6" t="s">
        <v>38</v>
      </c>
      <c r="I859" s="6">
        <v>7</v>
      </c>
      <c r="K859" t="str" cm="1">
        <f t="array" ref="K859:L859">_xlfn._xlws.SORT(G859:H859,,1,TRUE)</f>
        <v>DC</v>
      </c>
      <c r="L859" t="str">
        <v>GA</v>
      </c>
      <c r="M859">
        <f t="shared" si="52"/>
        <v>7</v>
      </c>
      <c r="N859" t="str">
        <f t="shared" si="53"/>
        <v>DCGA</v>
      </c>
      <c r="O859">
        <f t="shared" si="54"/>
        <v>11</v>
      </c>
      <c r="S859" s="6" t="s">
        <v>32</v>
      </c>
      <c r="T859" s="6" t="s">
        <v>67</v>
      </c>
      <c r="U859" s="6">
        <v>2</v>
      </c>
      <c r="V859" s="26">
        <f t="shared" si="55"/>
        <v>7.5797771545516555E-5</v>
      </c>
      <c r="W859" s="26">
        <f>SUM($V$2:V858)</f>
        <v>0.99344349276131916</v>
      </c>
      <c r="X859" s="24">
        <v>0</v>
      </c>
    </row>
    <row r="860" spans="7:24">
      <c r="G860" s="6" t="s">
        <v>36</v>
      </c>
      <c r="H860" s="6" t="s">
        <v>50</v>
      </c>
      <c r="I860" s="6">
        <v>7</v>
      </c>
      <c r="K860" t="str" cm="1">
        <f t="array" ref="K860:L860">_xlfn._xlws.SORT(G860:H860,,1,TRUE)</f>
        <v>IL</v>
      </c>
      <c r="L860" t="str">
        <v>VA</v>
      </c>
      <c r="M860">
        <f t="shared" si="52"/>
        <v>7</v>
      </c>
      <c r="N860" t="str">
        <f t="shared" si="53"/>
        <v>ILVA</v>
      </c>
      <c r="O860">
        <f t="shared" si="54"/>
        <v>11</v>
      </c>
      <c r="S860" s="6" t="s">
        <v>78</v>
      </c>
      <c r="T860" s="6" t="s">
        <v>41</v>
      </c>
      <c r="U860" s="6">
        <v>2</v>
      </c>
      <c r="V860" s="26">
        <f t="shared" si="55"/>
        <v>7.5797771545516555E-5</v>
      </c>
      <c r="W860" s="26">
        <f>SUM($V$2:V859)</f>
        <v>0.9935192905328647</v>
      </c>
      <c r="X860" s="24">
        <v>0</v>
      </c>
    </row>
    <row r="861" spans="7:24">
      <c r="G861" s="6" t="s">
        <v>31</v>
      </c>
      <c r="H861" s="6" t="s">
        <v>43</v>
      </c>
      <c r="I861" s="6">
        <v>7</v>
      </c>
      <c r="K861" t="str" cm="1">
        <f t="array" ref="K861:L861">_xlfn._xlws.SORT(G861:H861,,1,TRUE)</f>
        <v>MO</v>
      </c>
      <c r="L861" t="str">
        <v>NY</v>
      </c>
      <c r="M861">
        <f t="shared" si="52"/>
        <v>7</v>
      </c>
      <c r="N861" t="str">
        <f t="shared" si="53"/>
        <v>MONY</v>
      </c>
      <c r="O861">
        <f t="shared" si="54"/>
        <v>15</v>
      </c>
      <c r="S861" s="6" t="s">
        <v>54</v>
      </c>
      <c r="T861" s="6" t="s">
        <v>65</v>
      </c>
      <c r="U861" s="6">
        <v>2</v>
      </c>
      <c r="V861" s="26">
        <f t="shared" si="55"/>
        <v>7.5797771545516555E-5</v>
      </c>
      <c r="W861" s="26">
        <f>SUM($V$2:V860)</f>
        <v>0.99359508830441023</v>
      </c>
      <c r="X861" s="24">
        <v>0</v>
      </c>
    </row>
    <row r="862" spans="7:24">
      <c r="G862" s="6" t="s">
        <v>31</v>
      </c>
      <c r="H862" s="6" t="s">
        <v>58</v>
      </c>
      <c r="I862" s="6">
        <v>7</v>
      </c>
      <c r="K862" t="str" cm="1">
        <f t="array" ref="K862:L862">_xlfn._xlws.SORT(G862:H862,,1,TRUE)</f>
        <v>LA</v>
      </c>
      <c r="L862" t="str">
        <v>NY</v>
      </c>
      <c r="M862">
        <f t="shared" si="52"/>
        <v>7</v>
      </c>
      <c r="N862" t="str">
        <f t="shared" si="53"/>
        <v>LANY</v>
      </c>
      <c r="O862">
        <f t="shared" si="54"/>
        <v>14</v>
      </c>
      <c r="S862" s="6" t="s">
        <v>70</v>
      </c>
      <c r="T862" s="6" t="s">
        <v>63</v>
      </c>
      <c r="U862" s="6">
        <v>2</v>
      </c>
      <c r="V862" s="26">
        <f t="shared" si="55"/>
        <v>7.5797771545516555E-5</v>
      </c>
      <c r="W862" s="26">
        <f>SUM($V$2:V861)</f>
        <v>0.99367088607595577</v>
      </c>
      <c r="X862" s="24">
        <v>0</v>
      </c>
    </row>
    <row r="863" spans="7:24">
      <c r="G863" s="6" t="s">
        <v>58</v>
      </c>
      <c r="H863" s="6" t="s">
        <v>59</v>
      </c>
      <c r="I863" s="6">
        <v>7</v>
      </c>
      <c r="K863" t="str" cm="1">
        <f t="array" ref="K863:L863">_xlfn._xlws.SORT(G863:H863,,1,TRUE)</f>
        <v>LA</v>
      </c>
      <c r="L863" t="str">
        <v>MN</v>
      </c>
      <c r="M863">
        <f t="shared" si="52"/>
        <v>7</v>
      </c>
      <c r="N863" t="str">
        <f t="shared" si="53"/>
        <v>LAMN</v>
      </c>
      <c r="O863">
        <f t="shared" si="54"/>
        <v>11</v>
      </c>
      <c r="S863" s="6" t="s">
        <v>33</v>
      </c>
      <c r="T863" s="6" t="s">
        <v>80</v>
      </c>
      <c r="U863" s="6">
        <v>2</v>
      </c>
      <c r="V863" s="26">
        <f t="shared" si="55"/>
        <v>7.5797771545516555E-5</v>
      </c>
      <c r="W863" s="26">
        <f>SUM($V$2:V862)</f>
        <v>0.99374668384750131</v>
      </c>
      <c r="X863" s="24">
        <v>0</v>
      </c>
    </row>
    <row r="864" spans="7:24">
      <c r="G864" s="6" t="s">
        <v>62</v>
      </c>
      <c r="H864" s="6" t="s">
        <v>68</v>
      </c>
      <c r="I864" s="6">
        <v>7</v>
      </c>
      <c r="K864" t="str" cm="1">
        <f t="array" ref="K864:L864">_xlfn._xlws.SORT(G864:H864,,1,TRUE)</f>
        <v>CO</v>
      </c>
      <c r="L864" t="str">
        <v>TN</v>
      </c>
      <c r="M864">
        <f t="shared" si="52"/>
        <v>7</v>
      </c>
      <c r="N864" t="str">
        <f t="shared" si="53"/>
        <v>COTN</v>
      </c>
      <c r="O864">
        <f t="shared" si="54"/>
        <v>9</v>
      </c>
      <c r="S864" s="6" t="s">
        <v>33</v>
      </c>
      <c r="T864" s="6" t="s">
        <v>76</v>
      </c>
      <c r="U864" s="6">
        <v>2</v>
      </c>
      <c r="V864" s="26">
        <f t="shared" si="55"/>
        <v>7.5797771545516555E-5</v>
      </c>
      <c r="W864" s="26">
        <f>SUM($V$2:V863)</f>
        <v>0.99382248161904685</v>
      </c>
      <c r="X864" s="24">
        <v>0</v>
      </c>
    </row>
    <row r="865" spans="7:24">
      <c r="G865" s="6" t="s">
        <v>62</v>
      </c>
      <c r="H865" s="6" t="s">
        <v>74</v>
      </c>
      <c r="I865" s="6">
        <v>5</v>
      </c>
      <c r="K865" t="str" cm="1">
        <f t="array" ref="K865:L865">_xlfn._xlws.SORT(G865:H865,,1,TRUE)</f>
        <v>CO</v>
      </c>
      <c r="L865" t="str">
        <v>NE</v>
      </c>
      <c r="M865">
        <f t="shared" si="52"/>
        <v>5</v>
      </c>
      <c r="N865" t="str">
        <f t="shared" si="53"/>
        <v>CONE</v>
      </c>
      <c r="O865">
        <f t="shared" si="54"/>
        <v>10</v>
      </c>
      <c r="S865" s="6" t="s">
        <v>46</v>
      </c>
      <c r="T865" s="6" t="s">
        <v>73</v>
      </c>
      <c r="U865" s="6">
        <v>2</v>
      </c>
      <c r="V865" s="26">
        <f t="shared" si="55"/>
        <v>7.5797771545516555E-5</v>
      </c>
      <c r="W865" s="26">
        <f>SUM($V$2:V864)</f>
        <v>0.99389827939059239</v>
      </c>
      <c r="X865" s="24">
        <v>0</v>
      </c>
    </row>
    <row r="866" spans="7:24">
      <c r="G866" s="6" t="s">
        <v>36</v>
      </c>
      <c r="H866" s="6" t="s">
        <v>56</v>
      </c>
      <c r="I866" s="6">
        <v>7</v>
      </c>
      <c r="K866" t="str" cm="1">
        <f t="array" ref="K866:L866">_xlfn._xlws.SORT(G866:H866,,1,TRUE)</f>
        <v>AL</v>
      </c>
      <c r="L866" t="str">
        <v>VA</v>
      </c>
      <c r="M866">
        <f t="shared" si="52"/>
        <v>7</v>
      </c>
      <c r="N866" t="str">
        <f t="shared" si="53"/>
        <v>ALVA</v>
      </c>
      <c r="O866">
        <f t="shared" si="54"/>
        <v>10</v>
      </c>
      <c r="S866" s="6" t="s">
        <v>41</v>
      </c>
      <c r="T866" s="6" t="s">
        <v>65</v>
      </c>
      <c r="U866" s="6">
        <v>2</v>
      </c>
      <c r="V866" s="26">
        <f t="shared" si="55"/>
        <v>7.5797771545516555E-5</v>
      </c>
      <c r="W866" s="26">
        <f>SUM($V$2:V865)</f>
        <v>0.99397407716213793</v>
      </c>
      <c r="X866" s="24">
        <v>0</v>
      </c>
    </row>
    <row r="867" spans="7:24">
      <c r="G867" s="6" t="s">
        <v>72</v>
      </c>
      <c r="H867" s="6" t="s">
        <v>53</v>
      </c>
      <c r="I867" s="6">
        <v>6</v>
      </c>
      <c r="K867" t="str" cm="1">
        <f t="array" ref="K867:L867">_xlfn._xlws.SORT(G867:H867,,1,TRUE)</f>
        <v>IA</v>
      </c>
      <c r="L867" t="str">
        <v>MI</v>
      </c>
      <c r="M867">
        <f t="shared" si="52"/>
        <v>6</v>
      </c>
      <c r="N867" t="str">
        <f t="shared" si="53"/>
        <v>IAMI</v>
      </c>
      <c r="O867">
        <f t="shared" si="54"/>
        <v>10</v>
      </c>
      <c r="S867" s="6" t="s">
        <v>41</v>
      </c>
      <c r="T867" s="6" t="s">
        <v>80</v>
      </c>
      <c r="U867" s="6">
        <v>2</v>
      </c>
      <c r="V867" s="26">
        <f t="shared" si="55"/>
        <v>7.5797771545516555E-5</v>
      </c>
      <c r="W867" s="26">
        <f>SUM($V$2:V866)</f>
        <v>0.99404987493368346</v>
      </c>
      <c r="X867" s="24">
        <v>0</v>
      </c>
    </row>
    <row r="868" spans="7:24">
      <c r="G868" s="6" t="s">
        <v>71</v>
      </c>
      <c r="H868" s="6" t="s">
        <v>42</v>
      </c>
      <c r="I868" s="6">
        <v>6</v>
      </c>
      <c r="K868" t="str" cm="1">
        <f t="array" ref="K868:L868">_xlfn._xlws.SORT(G868:H868,,1,TRUE)</f>
        <v>ID</v>
      </c>
      <c r="L868" t="str">
        <v>TX</v>
      </c>
      <c r="M868">
        <f t="shared" si="52"/>
        <v>6</v>
      </c>
      <c r="N868" t="str">
        <f t="shared" si="53"/>
        <v>IDTX</v>
      </c>
      <c r="O868">
        <f t="shared" si="54"/>
        <v>14</v>
      </c>
      <c r="S868" s="6" t="s">
        <v>76</v>
      </c>
      <c r="T868" s="6" t="s">
        <v>36</v>
      </c>
      <c r="U868" s="6">
        <v>2</v>
      </c>
      <c r="V868" s="26">
        <f t="shared" si="55"/>
        <v>7.5797771545516555E-5</v>
      </c>
      <c r="W868" s="26">
        <f>SUM($V$2:V867)</f>
        <v>0.994125672705229</v>
      </c>
      <c r="X868" s="24">
        <v>0</v>
      </c>
    </row>
    <row r="869" spans="7:24">
      <c r="G869" s="6" t="s">
        <v>39</v>
      </c>
      <c r="H869" s="6" t="s">
        <v>69</v>
      </c>
      <c r="I869" s="6">
        <v>6</v>
      </c>
      <c r="K869" t="str" cm="1">
        <f t="array" ref="K869:L869">_xlfn._xlws.SORT(G869:H869,,1,TRUE)</f>
        <v>FL</v>
      </c>
      <c r="L869" t="str">
        <v>ME</v>
      </c>
      <c r="M869">
        <f t="shared" si="52"/>
        <v>6</v>
      </c>
      <c r="N869" t="str">
        <f t="shared" si="53"/>
        <v>FLME</v>
      </c>
      <c r="O869">
        <f t="shared" si="54"/>
        <v>11</v>
      </c>
      <c r="S869" s="6" t="s">
        <v>76</v>
      </c>
      <c r="T869" s="6" t="s">
        <v>42</v>
      </c>
      <c r="U869" s="6">
        <v>2</v>
      </c>
      <c r="V869" s="26">
        <f t="shared" si="55"/>
        <v>7.5797771545516555E-5</v>
      </c>
      <c r="W869" s="26">
        <f>SUM($V$2:V868)</f>
        <v>0.99420147047677454</v>
      </c>
      <c r="X869" s="24">
        <v>0</v>
      </c>
    </row>
    <row r="870" spans="7:24">
      <c r="G870" s="6" t="s">
        <v>44</v>
      </c>
      <c r="H870" s="6" t="s">
        <v>62</v>
      </c>
      <c r="I870" s="6">
        <v>5</v>
      </c>
      <c r="K870" t="str" cm="1">
        <f t="array" ref="K870:L870">_xlfn._xlws.SORT(G870:H870,,1,TRUE)</f>
        <v>CO</v>
      </c>
      <c r="L870" t="str">
        <v>KS</v>
      </c>
      <c r="M870">
        <f t="shared" si="52"/>
        <v>5</v>
      </c>
      <c r="N870" t="str">
        <f t="shared" si="53"/>
        <v>COKS</v>
      </c>
      <c r="O870">
        <f t="shared" si="54"/>
        <v>12</v>
      </c>
      <c r="S870" s="6" t="s">
        <v>68</v>
      </c>
      <c r="T870" s="6" t="s">
        <v>80</v>
      </c>
      <c r="U870" s="6">
        <v>2</v>
      </c>
      <c r="V870" s="26">
        <f t="shared" si="55"/>
        <v>7.5797771545516555E-5</v>
      </c>
      <c r="W870" s="26">
        <f>SUM($V$2:V869)</f>
        <v>0.99427726824832008</v>
      </c>
      <c r="X870" s="24">
        <v>0</v>
      </c>
    </row>
    <row r="871" spans="7:24">
      <c r="G871" s="6" t="s">
        <v>41</v>
      </c>
      <c r="H871" s="6" t="s">
        <v>58</v>
      </c>
      <c r="I871" s="6">
        <v>6</v>
      </c>
      <c r="K871" t="str" cm="1">
        <f t="array" ref="K871:L871">_xlfn._xlws.SORT(G871:H871,,1,TRUE)</f>
        <v>LA</v>
      </c>
      <c r="L871" t="str">
        <v>SC</v>
      </c>
      <c r="M871">
        <f t="shared" si="52"/>
        <v>6</v>
      </c>
      <c r="N871" t="str">
        <f t="shared" si="53"/>
        <v>LASC</v>
      </c>
      <c r="O871">
        <f t="shared" si="54"/>
        <v>17</v>
      </c>
      <c r="S871" s="6" t="s">
        <v>42</v>
      </c>
      <c r="T871" s="6" t="s">
        <v>82</v>
      </c>
      <c r="U871" s="6">
        <v>2</v>
      </c>
      <c r="V871" s="26">
        <f t="shared" si="55"/>
        <v>7.5797771545516555E-5</v>
      </c>
      <c r="W871" s="26">
        <f>SUM($V$2:V870)</f>
        <v>0.99435306601986562</v>
      </c>
      <c r="X871" s="24">
        <v>0</v>
      </c>
    </row>
    <row r="872" spans="7:24">
      <c r="G872" s="6" t="s">
        <v>41</v>
      </c>
      <c r="H872" s="6" t="s">
        <v>54</v>
      </c>
      <c r="I872" s="6">
        <v>6</v>
      </c>
      <c r="K872" t="str" cm="1">
        <f t="array" ref="K872:L872">_xlfn._xlws.SORT(G872:H872,,1,TRUE)</f>
        <v>OH</v>
      </c>
      <c r="L872" t="str">
        <v>SC</v>
      </c>
      <c r="M872">
        <f t="shared" si="52"/>
        <v>6</v>
      </c>
      <c r="N872" t="str">
        <f t="shared" si="53"/>
        <v>OHSC</v>
      </c>
      <c r="O872">
        <f t="shared" si="54"/>
        <v>15</v>
      </c>
      <c r="S872" s="6" t="s">
        <v>75</v>
      </c>
      <c r="T872" s="6" t="s">
        <v>41</v>
      </c>
      <c r="U872" s="6">
        <v>1</v>
      </c>
      <c r="V872" s="26">
        <f t="shared" si="55"/>
        <v>3.7898885772758278E-5</v>
      </c>
      <c r="W872" s="26">
        <f>SUM($V$2:V871)</f>
        <v>0.99442886379141116</v>
      </c>
      <c r="X872" s="24">
        <v>0</v>
      </c>
    </row>
    <row r="873" spans="7:24">
      <c r="G873" s="6" t="s">
        <v>64</v>
      </c>
      <c r="H873" s="6" t="s">
        <v>57</v>
      </c>
      <c r="I873" s="6">
        <v>6</v>
      </c>
      <c r="K873" t="str" cm="1">
        <f t="array" ref="K873:L873">_xlfn._xlws.SORT(G873:H873,,1,TRUE)</f>
        <v>IN</v>
      </c>
      <c r="L873" t="str">
        <v>WA</v>
      </c>
      <c r="M873">
        <f t="shared" si="52"/>
        <v>6</v>
      </c>
      <c r="N873" t="str">
        <f t="shared" si="53"/>
        <v>INWA</v>
      </c>
      <c r="O873">
        <f t="shared" si="54"/>
        <v>10</v>
      </c>
      <c r="S873" s="6" t="s">
        <v>75</v>
      </c>
      <c r="T873" s="6" t="s">
        <v>81</v>
      </c>
      <c r="U873" s="6">
        <v>1</v>
      </c>
      <c r="V873" s="26">
        <f t="shared" si="55"/>
        <v>3.7898885772758278E-5</v>
      </c>
      <c r="W873" s="26">
        <f>SUM($V$2:V872)</f>
        <v>0.99446676267718392</v>
      </c>
      <c r="X873" s="24">
        <v>0</v>
      </c>
    </row>
    <row r="874" spans="7:24">
      <c r="G874" s="6" t="s">
        <v>42</v>
      </c>
      <c r="H874" s="6" t="s">
        <v>72</v>
      </c>
      <c r="I874" s="6">
        <v>6</v>
      </c>
      <c r="K874" t="str" cm="1">
        <f t="array" ref="K874:L874">_xlfn._xlws.SORT(G874:H874,,1,TRUE)</f>
        <v>IA</v>
      </c>
      <c r="L874" t="str">
        <v>TX</v>
      </c>
      <c r="M874">
        <f t="shared" si="52"/>
        <v>6</v>
      </c>
      <c r="N874" t="str">
        <f t="shared" si="53"/>
        <v>IATX</v>
      </c>
      <c r="O874">
        <f t="shared" si="54"/>
        <v>14</v>
      </c>
      <c r="S874" s="6" t="s">
        <v>75</v>
      </c>
      <c r="T874" s="6" t="s">
        <v>32</v>
      </c>
      <c r="U874" s="6">
        <v>1</v>
      </c>
      <c r="V874" s="26">
        <f t="shared" si="55"/>
        <v>3.7898885772758278E-5</v>
      </c>
      <c r="W874" s="26">
        <f>SUM($V$2:V873)</f>
        <v>0.99450466156295669</v>
      </c>
      <c r="X874" s="24">
        <v>0</v>
      </c>
    </row>
    <row r="875" spans="7:24">
      <c r="G875" s="6" t="s">
        <v>66</v>
      </c>
      <c r="H875" s="6" t="s">
        <v>54</v>
      </c>
      <c r="I875" s="6">
        <v>6</v>
      </c>
      <c r="K875" t="str" cm="1">
        <f t="array" ref="K875:L875">_xlfn._xlws.SORT(G875:H875,,1,TRUE)</f>
        <v>MS</v>
      </c>
      <c r="L875" t="str">
        <v>OH</v>
      </c>
      <c r="M875">
        <f t="shared" si="52"/>
        <v>6</v>
      </c>
      <c r="N875" t="str">
        <f t="shared" si="53"/>
        <v>MSOH</v>
      </c>
      <c r="O875">
        <f t="shared" si="54"/>
        <v>14</v>
      </c>
      <c r="S875" s="6" t="s">
        <v>75</v>
      </c>
      <c r="T875" s="6" t="s">
        <v>56</v>
      </c>
      <c r="U875" s="6">
        <v>1</v>
      </c>
      <c r="V875" s="26">
        <f t="shared" si="55"/>
        <v>3.7898885772758278E-5</v>
      </c>
      <c r="W875" s="26">
        <f>SUM($V$2:V874)</f>
        <v>0.99454256044872946</v>
      </c>
      <c r="X875" s="24">
        <v>0</v>
      </c>
    </row>
    <row r="876" spans="7:24">
      <c r="G876" s="6" t="s">
        <v>43</v>
      </c>
      <c r="H876" s="6" t="s">
        <v>64</v>
      </c>
      <c r="I876" s="6">
        <v>6</v>
      </c>
      <c r="K876" t="str" cm="1">
        <f t="array" ref="K876:L876">_xlfn._xlws.SORT(G876:H876,,1,TRUE)</f>
        <v>MO</v>
      </c>
      <c r="L876" t="str">
        <v>WA</v>
      </c>
      <c r="M876">
        <f t="shared" si="52"/>
        <v>6</v>
      </c>
      <c r="N876" t="str">
        <f t="shared" si="53"/>
        <v>MOWA</v>
      </c>
      <c r="O876">
        <f t="shared" si="54"/>
        <v>12</v>
      </c>
      <c r="S876" s="6" t="s">
        <v>75</v>
      </c>
      <c r="T876" s="6" t="s">
        <v>74</v>
      </c>
      <c r="U876" s="6">
        <v>1</v>
      </c>
      <c r="V876" s="26">
        <f t="shared" si="55"/>
        <v>3.7898885772758278E-5</v>
      </c>
      <c r="W876" s="26">
        <f>SUM($V$2:V875)</f>
        <v>0.99458045933450223</v>
      </c>
      <c r="X876" s="24">
        <v>0</v>
      </c>
    </row>
    <row r="877" spans="7:24">
      <c r="G877" s="6" t="s">
        <v>65</v>
      </c>
      <c r="H877" s="6" t="s">
        <v>64</v>
      </c>
      <c r="I877" s="6">
        <v>6</v>
      </c>
      <c r="K877" t="str" cm="1">
        <f t="array" ref="K877:L877">_xlfn._xlws.SORT(G877:H877,,1,TRUE)</f>
        <v>UT</v>
      </c>
      <c r="L877" t="str">
        <v>WA</v>
      </c>
      <c r="M877">
        <f t="shared" si="52"/>
        <v>6</v>
      </c>
      <c r="N877" t="str">
        <f t="shared" si="53"/>
        <v>UTWA</v>
      </c>
      <c r="O877">
        <f t="shared" si="54"/>
        <v>8</v>
      </c>
      <c r="S877" s="6" t="s">
        <v>75</v>
      </c>
      <c r="T877" s="6" t="s">
        <v>48</v>
      </c>
      <c r="U877" s="6">
        <v>1</v>
      </c>
      <c r="V877" s="26">
        <f t="shared" si="55"/>
        <v>3.7898885772758278E-5</v>
      </c>
      <c r="W877" s="26">
        <f>SUM($V$2:V876)</f>
        <v>0.994618358220275</v>
      </c>
      <c r="X877" s="24">
        <v>0</v>
      </c>
    </row>
    <row r="878" spans="7:24">
      <c r="G878" s="6" t="s">
        <v>52</v>
      </c>
      <c r="H878" s="6" t="s">
        <v>62</v>
      </c>
      <c r="I878" s="6">
        <v>6</v>
      </c>
      <c r="K878" t="str" cm="1">
        <f t="array" ref="K878:L878">_xlfn._xlws.SORT(G878:H878,,1,TRUE)</f>
        <v>CO</v>
      </c>
      <c r="L878" t="str">
        <v>CT</v>
      </c>
      <c r="M878">
        <f t="shared" si="52"/>
        <v>6</v>
      </c>
      <c r="N878" t="str">
        <f t="shared" si="53"/>
        <v>COCT</v>
      </c>
      <c r="O878">
        <f t="shared" si="54"/>
        <v>10</v>
      </c>
      <c r="S878" s="6" t="s">
        <v>75</v>
      </c>
      <c r="T878" s="6" t="s">
        <v>62</v>
      </c>
      <c r="U878" s="6">
        <v>1</v>
      </c>
      <c r="V878" s="26">
        <f t="shared" si="55"/>
        <v>3.7898885772758278E-5</v>
      </c>
      <c r="W878" s="26">
        <f>SUM($V$2:V877)</f>
        <v>0.99465625710604777</v>
      </c>
      <c r="X878" s="24">
        <v>0</v>
      </c>
    </row>
    <row r="879" spans="7:24">
      <c r="G879" s="6" t="s">
        <v>63</v>
      </c>
      <c r="H879" s="6" t="s">
        <v>75</v>
      </c>
      <c r="I879" s="6">
        <v>6</v>
      </c>
      <c r="K879" t="str" cm="1">
        <f t="array" ref="K879:L879">_xlfn._xlws.SORT(G879:H879,,1,TRUE)</f>
        <v>AK</v>
      </c>
      <c r="L879" t="str">
        <v>OR</v>
      </c>
      <c r="M879">
        <f t="shared" si="52"/>
        <v>6</v>
      </c>
      <c r="N879" t="str">
        <f t="shared" si="53"/>
        <v>AKOR</v>
      </c>
      <c r="O879">
        <f t="shared" si="54"/>
        <v>12</v>
      </c>
      <c r="S879" s="6" t="s">
        <v>75</v>
      </c>
      <c r="T879" s="6" t="s">
        <v>33</v>
      </c>
      <c r="U879" s="6">
        <v>1</v>
      </c>
      <c r="V879" s="26">
        <f t="shared" si="55"/>
        <v>3.7898885772758278E-5</v>
      </c>
      <c r="W879" s="26">
        <f>SUM($V$2:V878)</f>
        <v>0.99469415599182054</v>
      </c>
      <c r="X879" s="24">
        <v>0</v>
      </c>
    </row>
    <row r="880" spans="7:24">
      <c r="G880" s="6" t="s">
        <v>47</v>
      </c>
      <c r="H880" s="6" t="s">
        <v>56</v>
      </c>
      <c r="I880" s="6">
        <v>6</v>
      </c>
      <c r="K880" t="str" cm="1">
        <f t="array" ref="K880:L880">_xlfn._xlws.SORT(G880:H880,,1,TRUE)</f>
        <v>AL</v>
      </c>
      <c r="L880" t="str">
        <v>MA</v>
      </c>
      <c r="M880">
        <f t="shared" si="52"/>
        <v>6</v>
      </c>
      <c r="N880" t="str">
        <f t="shared" si="53"/>
        <v>ALMA</v>
      </c>
      <c r="O880">
        <f t="shared" si="54"/>
        <v>8</v>
      </c>
      <c r="S880" s="6" t="s">
        <v>75</v>
      </c>
      <c r="T880" s="6" t="s">
        <v>37</v>
      </c>
      <c r="U880" s="6">
        <v>1</v>
      </c>
      <c r="V880" s="26">
        <f t="shared" si="55"/>
        <v>3.7898885772758278E-5</v>
      </c>
      <c r="W880" s="26">
        <f>SUM($V$2:V879)</f>
        <v>0.99473205487759331</v>
      </c>
      <c r="X880" s="24">
        <v>0</v>
      </c>
    </row>
    <row r="881" spans="7:24">
      <c r="G881" s="6" t="s">
        <v>49</v>
      </c>
      <c r="H881" s="6" t="s">
        <v>37</v>
      </c>
      <c r="I881" s="6">
        <v>6</v>
      </c>
      <c r="K881" t="str" cm="1">
        <f t="array" ref="K881:L881">_xlfn._xlws.SORT(G881:H881,,1,TRUE)</f>
        <v>AZ</v>
      </c>
      <c r="L881" t="str">
        <v>MD</v>
      </c>
      <c r="M881">
        <f t="shared" si="52"/>
        <v>6</v>
      </c>
      <c r="N881" t="str">
        <f t="shared" si="53"/>
        <v>AZMD</v>
      </c>
      <c r="O881">
        <f t="shared" si="54"/>
        <v>12</v>
      </c>
      <c r="S881" s="6" t="s">
        <v>75</v>
      </c>
      <c r="T881" s="6" t="s">
        <v>71</v>
      </c>
      <c r="U881" s="6">
        <v>1</v>
      </c>
      <c r="V881" s="26">
        <f t="shared" si="55"/>
        <v>3.7898885772758278E-5</v>
      </c>
      <c r="W881" s="26">
        <f>SUM($V$2:V880)</f>
        <v>0.99476995376336608</v>
      </c>
      <c r="X881" s="24">
        <v>0</v>
      </c>
    </row>
    <row r="882" spans="7:24">
      <c r="G882" s="6" t="s">
        <v>74</v>
      </c>
      <c r="H882" s="6" t="s">
        <v>62</v>
      </c>
      <c r="I882" s="6">
        <v>5</v>
      </c>
      <c r="K882" t="str" cm="1">
        <f t="array" ref="K882:L882">_xlfn._xlws.SORT(G882:H882,,1,TRUE)</f>
        <v>CO</v>
      </c>
      <c r="L882" t="str">
        <v>NE</v>
      </c>
      <c r="M882">
        <f t="shared" si="52"/>
        <v>5</v>
      </c>
      <c r="N882" t="str">
        <f t="shared" si="53"/>
        <v>CONE</v>
      </c>
      <c r="O882">
        <f t="shared" si="54"/>
        <v>10</v>
      </c>
      <c r="S882" s="6" t="s">
        <v>75</v>
      </c>
      <c r="T882" s="6" t="s">
        <v>60</v>
      </c>
      <c r="U882" s="6">
        <v>1</v>
      </c>
      <c r="V882" s="26">
        <f t="shared" si="55"/>
        <v>3.7898885772758278E-5</v>
      </c>
      <c r="W882" s="26">
        <f>SUM($V$2:V881)</f>
        <v>0.99480785264913885</v>
      </c>
      <c r="X882" s="24">
        <v>0</v>
      </c>
    </row>
    <row r="883" spans="7:24">
      <c r="G883" s="6" t="s">
        <v>49</v>
      </c>
      <c r="H883" s="6" t="s">
        <v>33</v>
      </c>
      <c r="I883" s="6">
        <v>6</v>
      </c>
      <c r="K883" t="str" cm="1">
        <f t="array" ref="K883:L883">_xlfn._xlws.SORT(G883:H883,,1,TRUE)</f>
        <v>AZ</v>
      </c>
      <c r="L883" t="str">
        <v>PA</v>
      </c>
      <c r="M883">
        <f t="shared" si="52"/>
        <v>6</v>
      </c>
      <c r="N883" t="str">
        <f t="shared" si="53"/>
        <v>AZPA</v>
      </c>
      <c r="O883">
        <f t="shared" si="54"/>
        <v>10</v>
      </c>
      <c r="S883" s="6" t="s">
        <v>56</v>
      </c>
      <c r="T883" s="6" t="s">
        <v>74</v>
      </c>
      <c r="U883" s="6">
        <v>1</v>
      </c>
      <c r="V883" s="26">
        <f t="shared" si="55"/>
        <v>3.7898885772758278E-5</v>
      </c>
      <c r="W883" s="26">
        <f>SUM($V$2:V882)</f>
        <v>0.99484575153491162</v>
      </c>
      <c r="X883" s="24">
        <v>0</v>
      </c>
    </row>
    <row r="884" spans="7:24">
      <c r="G884" s="6" t="s">
        <v>59</v>
      </c>
      <c r="H884" s="6" t="s">
        <v>76</v>
      </c>
      <c r="I884" s="6">
        <v>5</v>
      </c>
      <c r="K884" t="str" cm="1">
        <f t="array" ref="K884:L884">_xlfn._xlws.SORT(G884:H884,,1,TRUE)</f>
        <v>MN</v>
      </c>
      <c r="L884" t="str">
        <v>SD</v>
      </c>
      <c r="M884">
        <f t="shared" si="52"/>
        <v>5</v>
      </c>
      <c r="N884" t="str">
        <f t="shared" si="53"/>
        <v>MNSD</v>
      </c>
      <c r="O884">
        <f t="shared" si="54"/>
        <v>10</v>
      </c>
      <c r="S884" s="6" t="s">
        <v>56</v>
      </c>
      <c r="T884" s="6" t="s">
        <v>80</v>
      </c>
      <c r="U884" s="6">
        <v>1</v>
      </c>
      <c r="V884" s="26">
        <f t="shared" si="55"/>
        <v>3.7898885772758278E-5</v>
      </c>
      <c r="W884" s="26">
        <f>SUM($V$2:V883)</f>
        <v>0.99488365042068438</v>
      </c>
      <c r="X884" s="24">
        <v>0</v>
      </c>
    </row>
    <row r="885" spans="7:24">
      <c r="G885" s="6" t="s">
        <v>79</v>
      </c>
      <c r="H885" s="6" t="s">
        <v>77</v>
      </c>
      <c r="I885" s="6">
        <v>5</v>
      </c>
      <c r="K885" t="str" cm="1">
        <f t="array" ref="K885:L885">_xlfn._xlws.SORT(G885:H885,,1,TRUE)</f>
        <v>MT</v>
      </c>
      <c r="L885" t="str">
        <v>ND</v>
      </c>
      <c r="M885">
        <f t="shared" si="52"/>
        <v>5</v>
      </c>
      <c r="N885" t="str">
        <f t="shared" si="53"/>
        <v>MTND</v>
      </c>
      <c r="O885">
        <f t="shared" si="54"/>
        <v>8</v>
      </c>
      <c r="S885" s="6" t="s">
        <v>56</v>
      </c>
      <c r="T885" s="6" t="s">
        <v>38</v>
      </c>
      <c r="U885" s="6">
        <v>1</v>
      </c>
      <c r="V885" s="26">
        <f t="shared" si="55"/>
        <v>3.7898885772758278E-5</v>
      </c>
      <c r="W885" s="26">
        <f>SUM($V$2:V884)</f>
        <v>0.99492154930645715</v>
      </c>
      <c r="X885" s="24">
        <v>0</v>
      </c>
    </row>
    <row r="886" spans="7:24">
      <c r="G886" s="6" t="s">
        <v>37</v>
      </c>
      <c r="H886" s="6" t="s">
        <v>49</v>
      </c>
      <c r="I886" s="6">
        <v>6</v>
      </c>
      <c r="K886" t="str" cm="1">
        <f t="array" ref="K886:L886">_xlfn._xlws.SORT(G886:H886,,1,TRUE)</f>
        <v>AZ</v>
      </c>
      <c r="L886" t="str">
        <v>MD</v>
      </c>
      <c r="M886">
        <f t="shared" si="52"/>
        <v>6</v>
      </c>
      <c r="N886" t="str">
        <f t="shared" si="53"/>
        <v>AZMD</v>
      </c>
      <c r="O886">
        <f t="shared" si="54"/>
        <v>12</v>
      </c>
      <c r="S886" s="6" t="s">
        <v>56</v>
      </c>
      <c r="T886" s="6" t="s">
        <v>59</v>
      </c>
      <c r="U886" s="6">
        <v>1</v>
      </c>
      <c r="V886" s="26">
        <f t="shared" si="55"/>
        <v>3.7898885772758278E-5</v>
      </c>
      <c r="W886" s="26">
        <f>SUM($V$2:V885)</f>
        <v>0.99495944819222992</v>
      </c>
      <c r="X886" s="24">
        <v>0</v>
      </c>
    </row>
    <row r="887" spans="7:24">
      <c r="G887" s="6" t="s">
        <v>79</v>
      </c>
      <c r="H887" s="6" t="s">
        <v>44</v>
      </c>
      <c r="I887" s="6">
        <v>6</v>
      </c>
      <c r="K887" t="str" cm="1">
        <f t="array" ref="K887:L887">_xlfn._xlws.SORT(G887:H887,,1,TRUE)</f>
        <v>KS</v>
      </c>
      <c r="L887" t="str">
        <v>ND</v>
      </c>
      <c r="M887">
        <f t="shared" si="52"/>
        <v>6</v>
      </c>
      <c r="N887" t="str">
        <f t="shared" si="53"/>
        <v>KSND</v>
      </c>
      <c r="O887">
        <f t="shared" si="54"/>
        <v>12</v>
      </c>
      <c r="S887" s="6" t="s">
        <v>56</v>
      </c>
      <c r="T887" s="6" t="s">
        <v>63</v>
      </c>
      <c r="U887" s="6">
        <v>1</v>
      </c>
      <c r="V887" s="26">
        <f t="shared" si="55"/>
        <v>3.7898885772758278E-5</v>
      </c>
      <c r="W887" s="26">
        <f>SUM($V$2:V886)</f>
        <v>0.99499734707800269</v>
      </c>
      <c r="X887" s="24">
        <v>0</v>
      </c>
    </row>
    <row r="888" spans="7:24">
      <c r="G888" s="6" t="s">
        <v>62</v>
      </c>
      <c r="H888" s="6" t="s">
        <v>72</v>
      </c>
      <c r="I888" s="6">
        <v>6</v>
      </c>
      <c r="K888" t="str" cm="1">
        <f t="array" ref="K888:L888">_xlfn._xlws.SORT(G888:H888,,1,TRUE)</f>
        <v>CO</v>
      </c>
      <c r="L888" t="str">
        <v>IA</v>
      </c>
      <c r="M888">
        <f t="shared" si="52"/>
        <v>6</v>
      </c>
      <c r="N888" t="str">
        <f t="shared" si="53"/>
        <v>COIA</v>
      </c>
      <c r="O888">
        <f t="shared" si="54"/>
        <v>10</v>
      </c>
      <c r="S888" s="6" t="s">
        <v>56</v>
      </c>
      <c r="T888" s="6" t="s">
        <v>78</v>
      </c>
      <c r="U888" s="6">
        <v>1</v>
      </c>
      <c r="V888" s="26">
        <f t="shared" si="55"/>
        <v>3.7898885772758278E-5</v>
      </c>
      <c r="W888" s="26">
        <f>SUM($V$2:V887)</f>
        <v>0.99503524596377546</v>
      </c>
      <c r="X888" s="24">
        <v>0</v>
      </c>
    </row>
    <row r="889" spans="7:24">
      <c r="G889" s="6" t="s">
        <v>47</v>
      </c>
      <c r="H889" s="6" t="s">
        <v>38</v>
      </c>
      <c r="I889" s="6">
        <v>6</v>
      </c>
      <c r="K889" t="str" cm="1">
        <f t="array" ref="K889:L889">_xlfn._xlws.SORT(G889:H889,,1,TRUE)</f>
        <v>DC</v>
      </c>
      <c r="L889" t="str">
        <v>MA</v>
      </c>
      <c r="M889">
        <f t="shared" si="52"/>
        <v>6</v>
      </c>
      <c r="N889" t="str">
        <f t="shared" si="53"/>
        <v>DCMA</v>
      </c>
      <c r="O889">
        <f t="shared" si="54"/>
        <v>19</v>
      </c>
      <c r="S889" s="6" t="s">
        <v>56</v>
      </c>
      <c r="T889" s="6" t="s">
        <v>67</v>
      </c>
      <c r="U889" s="6">
        <v>1</v>
      </c>
      <c r="V889" s="26">
        <f t="shared" si="55"/>
        <v>3.7898885772758278E-5</v>
      </c>
      <c r="W889" s="26">
        <f>SUM($V$2:V888)</f>
        <v>0.99507314484954823</v>
      </c>
      <c r="X889" s="24">
        <v>0</v>
      </c>
    </row>
    <row r="890" spans="7:24">
      <c r="G890" s="6" t="s">
        <v>33</v>
      </c>
      <c r="H890" s="6" t="s">
        <v>56</v>
      </c>
      <c r="I890" s="6">
        <v>6</v>
      </c>
      <c r="K890" t="str" cm="1">
        <f t="array" ref="K890:L890">_xlfn._xlws.SORT(G890:H890,,1,TRUE)</f>
        <v>AL</v>
      </c>
      <c r="L890" t="str">
        <v>PA</v>
      </c>
      <c r="M890">
        <f t="shared" si="52"/>
        <v>6</v>
      </c>
      <c r="N890" t="str">
        <f t="shared" si="53"/>
        <v>ALPA</v>
      </c>
      <c r="O890">
        <f t="shared" si="54"/>
        <v>11</v>
      </c>
      <c r="S890" s="6" t="s">
        <v>55</v>
      </c>
      <c r="T890" s="6" t="s">
        <v>51</v>
      </c>
      <c r="U890" s="6">
        <v>1</v>
      </c>
      <c r="V890" s="26">
        <f t="shared" si="55"/>
        <v>3.7898885772758278E-5</v>
      </c>
      <c r="W890" s="26">
        <f>SUM($V$2:V889)</f>
        <v>0.995111043735321</v>
      </c>
      <c r="X890" s="24">
        <v>0</v>
      </c>
    </row>
    <row r="891" spans="7:24">
      <c r="G891" s="6" t="s">
        <v>58</v>
      </c>
      <c r="H891" s="6" t="s">
        <v>47</v>
      </c>
      <c r="I891" s="6">
        <v>6</v>
      </c>
      <c r="K891" t="str" cm="1">
        <f t="array" ref="K891:L891">_xlfn._xlws.SORT(G891:H891,,1,TRUE)</f>
        <v>LA</v>
      </c>
      <c r="L891" t="str">
        <v>MA</v>
      </c>
      <c r="M891">
        <f t="shared" si="52"/>
        <v>6</v>
      </c>
      <c r="N891" t="str">
        <f t="shared" si="53"/>
        <v>LAMA</v>
      </c>
      <c r="O891">
        <f t="shared" si="54"/>
        <v>11</v>
      </c>
      <c r="S891" s="6" t="s">
        <v>55</v>
      </c>
      <c r="T891" s="6" t="s">
        <v>52</v>
      </c>
      <c r="U891" s="6">
        <v>1</v>
      </c>
      <c r="V891" s="26">
        <f t="shared" si="55"/>
        <v>3.7898885772758278E-5</v>
      </c>
      <c r="W891" s="26">
        <f>SUM($V$2:V890)</f>
        <v>0.99514894262109377</v>
      </c>
      <c r="X891" s="24">
        <v>0</v>
      </c>
    </row>
    <row r="892" spans="7:24">
      <c r="G892" s="6" t="s">
        <v>81</v>
      </c>
      <c r="H892" s="6" t="s">
        <v>31</v>
      </c>
      <c r="I892" s="6">
        <v>5</v>
      </c>
      <c r="K892" t="str" cm="1">
        <f t="array" ref="K892:L892">_xlfn._xlws.SORT(G892:H892,,1,TRUE)</f>
        <v>HI</v>
      </c>
      <c r="L892" t="str">
        <v>NY</v>
      </c>
      <c r="M892">
        <f t="shared" si="52"/>
        <v>5</v>
      </c>
      <c r="N892" t="str">
        <f t="shared" si="53"/>
        <v>HINY</v>
      </c>
      <c r="O892">
        <f t="shared" si="54"/>
        <v>9</v>
      </c>
      <c r="S892" s="6" t="s">
        <v>55</v>
      </c>
      <c r="T892" s="6" t="s">
        <v>78</v>
      </c>
      <c r="U892" s="6">
        <v>1</v>
      </c>
      <c r="V892" s="26">
        <f t="shared" si="55"/>
        <v>3.7898885772758278E-5</v>
      </c>
      <c r="W892" s="26">
        <f>SUM($V$2:V891)</f>
        <v>0.99518684150686654</v>
      </c>
      <c r="X892" s="24">
        <v>0</v>
      </c>
    </row>
    <row r="893" spans="7:24">
      <c r="G893" s="6" t="s">
        <v>68</v>
      </c>
      <c r="H893" s="6" t="s">
        <v>59</v>
      </c>
      <c r="I893" s="6">
        <v>5</v>
      </c>
      <c r="K893" t="str" cm="1">
        <f t="array" ref="K893:L893">_xlfn._xlws.SORT(G893:H893,,1,TRUE)</f>
        <v>MN</v>
      </c>
      <c r="L893" t="str">
        <v>TN</v>
      </c>
      <c r="M893">
        <f t="shared" si="52"/>
        <v>5</v>
      </c>
      <c r="N893" t="str">
        <f t="shared" si="53"/>
        <v>MNTN</v>
      </c>
      <c r="O893">
        <f t="shared" si="54"/>
        <v>9</v>
      </c>
      <c r="S893" s="6" t="s">
        <v>55</v>
      </c>
      <c r="T893" s="6" t="s">
        <v>69</v>
      </c>
      <c r="U893" s="6">
        <v>1</v>
      </c>
      <c r="V893" s="26">
        <f t="shared" si="55"/>
        <v>3.7898885772758278E-5</v>
      </c>
      <c r="W893" s="26">
        <f>SUM($V$2:V892)</f>
        <v>0.99522474039263931</v>
      </c>
      <c r="X893" s="24">
        <v>0</v>
      </c>
    </row>
    <row r="894" spans="7:24">
      <c r="G894" s="6" t="s">
        <v>77</v>
      </c>
      <c r="H894" s="6" t="s">
        <v>60</v>
      </c>
      <c r="I894" s="6">
        <v>5</v>
      </c>
      <c r="K894" t="str" cm="1">
        <f t="array" ref="K894:L894">_xlfn._xlws.SORT(G894:H894,,1,TRUE)</f>
        <v>MT</v>
      </c>
      <c r="L894" t="str">
        <v>WI</v>
      </c>
      <c r="M894">
        <f t="shared" si="52"/>
        <v>5</v>
      </c>
      <c r="N894" t="str">
        <f t="shared" si="53"/>
        <v>MTWI</v>
      </c>
      <c r="O894">
        <f t="shared" si="54"/>
        <v>6</v>
      </c>
      <c r="S894" s="6" t="s">
        <v>55</v>
      </c>
      <c r="T894" s="6" t="s">
        <v>60</v>
      </c>
      <c r="U894" s="6">
        <v>1</v>
      </c>
      <c r="V894" s="26">
        <f t="shared" si="55"/>
        <v>3.7898885772758278E-5</v>
      </c>
      <c r="W894" s="26">
        <f>SUM($V$2:V893)</f>
        <v>0.99526263927841208</v>
      </c>
      <c r="X894" s="24">
        <v>0</v>
      </c>
    </row>
    <row r="895" spans="7:24">
      <c r="G895" s="6" t="s">
        <v>39</v>
      </c>
      <c r="H895" s="6" t="s">
        <v>73</v>
      </c>
      <c r="I895" s="6">
        <v>5</v>
      </c>
      <c r="K895" t="str" cm="1">
        <f t="array" ref="K895:L895">_xlfn._xlws.SORT(G895:H895,,1,TRUE)</f>
        <v>FL</v>
      </c>
      <c r="L895" t="str">
        <v>VT</v>
      </c>
      <c r="M895">
        <f t="shared" si="52"/>
        <v>5</v>
      </c>
      <c r="N895" t="str">
        <f t="shared" si="53"/>
        <v>FLVT</v>
      </c>
      <c r="O895">
        <f t="shared" si="54"/>
        <v>15</v>
      </c>
      <c r="S895" s="6" t="s">
        <v>55</v>
      </c>
      <c r="T895" s="6" t="s">
        <v>67</v>
      </c>
      <c r="U895" s="6">
        <v>1</v>
      </c>
      <c r="V895" s="26">
        <f t="shared" si="55"/>
        <v>3.7898885772758278E-5</v>
      </c>
      <c r="W895" s="26">
        <f>SUM($V$2:V894)</f>
        <v>0.99530053816418484</v>
      </c>
      <c r="X895" s="24">
        <v>0</v>
      </c>
    </row>
    <row r="896" spans="7:24">
      <c r="G896" s="6" t="s">
        <v>67</v>
      </c>
      <c r="H896" s="6" t="s">
        <v>42</v>
      </c>
      <c r="I896" s="6">
        <v>5</v>
      </c>
      <c r="K896" t="str" cm="1">
        <f t="array" ref="K896:L896">_xlfn._xlws.SORT(G896:H896,,1,TRUE)</f>
        <v>TX</v>
      </c>
      <c r="L896" t="str">
        <v>WV</v>
      </c>
      <c r="M896">
        <f t="shared" si="52"/>
        <v>5</v>
      </c>
      <c r="N896" t="str">
        <f t="shared" si="53"/>
        <v>TXWV</v>
      </c>
      <c r="O896">
        <f t="shared" si="54"/>
        <v>14</v>
      </c>
      <c r="S896" s="6" t="s">
        <v>55</v>
      </c>
      <c r="T896" s="6" t="s">
        <v>71</v>
      </c>
      <c r="U896" s="6">
        <v>1</v>
      </c>
      <c r="V896" s="26">
        <f t="shared" si="55"/>
        <v>3.7898885772758278E-5</v>
      </c>
      <c r="W896" s="26">
        <f>SUM($V$2:V895)</f>
        <v>0.99533843704995761</v>
      </c>
      <c r="X896" s="24">
        <v>0</v>
      </c>
    </row>
    <row r="897" spans="7:24">
      <c r="G897" s="6" t="s">
        <v>56</v>
      </c>
      <c r="H897" s="6" t="s">
        <v>50</v>
      </c>
      <c r="I897" s="6">
        <v>5</v>
      </c>
      <c r="K897" t="str" cm="1">
        <f t="array" ref="K897:L897">_xlfn._xlws.SORT(G897:H897,,1,TRUE)</f>
        <v>AL</v>
      </c>
      <c r="L897" t="str">
        <v>IL</v>
      </c>
      <c r="M897">
        <f t="shared" si="52"/>
        <v>5</v>
      </c>
      <c r="N897" t="str">
        <f t="shared" si="53"/>
        <v>ALIL</v>
      </c>
      <c r="O897">
        <f t="shared" si="54"/>
        <v>10</v>
      </c>
      <c r="S897" s="6" t="s">
        <v>49</v>
      </c>
      <c r="T897" s="6" t="s">
        <v>46</v>
      </c>
      <c r="U897" s="6">
        <v>1</v>
      </c>
      <c r="V897" s="26">
        <f t="shared" si="55"/>
        <v>3.7898885772758278E-5</v>
      </c>
      <c r="W897" s="26">
        <f>SUM($V$2:V896)</f>
        <v>0.99537633593573038</v>
      </c>
      <c r="X897" s="24">
        <v>0</v>
      </c>
    </row>
    <row r="898" spans="7:24">
      <c r="G898" s="6" t="s">
        <v>32</v>
      </c>
      <c r="H898" s="6" t="s">
        <v>63</v>
      </c>
      <c r="I898" s="6">
        <v>5</v>
      </c>
      <c r="K898" t="str" cm="1">
        <f t="array" ref="K898:L898">_xlfn._xlws.SORT(G898:H898,,1,TRUE)</f>
        <v>NJ</v>
      </c>
      <c r="L898" t="str">
        <v>OR</v>
      </c>
      <c r="M898">
        <f t="shared" si="52"/>
        <v>5</v>
      </c>
      <c r="N898" t="str">
        <f t="shared" si="53"/>
        <v>NJOR</v>
      </c>
      <c r="O898">
        <f t="shared" si="54"/>
        <v>9</v>
      </c>
      <c r="S898" s="6" t="s">
        <v>49</v>
      </c>
      <c r="T898" s="6" t="s">
        <v>80</v>
      </c>
      <c r="U898" s="6">
        <v>1</v>
      </c>
      <c r="V898" s="26">
        <f t="shared" si="55"/>
        <v>3.7898885772758278E-5</v>
      </c>
      <c r="W898" s="26">
        <f>SUM($V$2:V897)</f>
        <v>0.99541423482150315</v>
      </c>
      <c r="X898" s="24">
        <v>0</v>
      </c>
    </row>
    <row r="899" spans="7:24">
      <c r="G899" s="6" t="s">
        <v>49</v>
      </c>
      <c r="H899" s="6" t="s">
        <v>40</v>
      </c>
      <c r="I899" s="6">
        <v>5</v>
      </c>
      <c r="K899" t="str" cm="1">
        <f t="array" ref="K899:L899">_xlfn._xlws.SORT(G899:H899,,1,TRUE)</f>
        <v>AZ</v>
      </c>
      <c r="L899" t="str">
        <v>NC</v>
      </c>
      <c r="M899">
        <f t="shared" si="52"/>
        <v>5</v>
      </c>
      <c r="N899" t="str">
        <f t="shared" si="53"/>
        <v>AZNC</v>
      </c>
      <c r="O899">
        <f t="shared" si="54"/>
        <v>12</v>
      </c>
      <c r="S899" s="6" t="s">
        <v>49</v>
      </c>
      <c r="T899" s="6" t="s">
        <v>67</v>
      </c>
      <c r="U899" s="6">
        <v>1</v>
      </c>
      <c r="V899" s="26">
        <f t="shared" si="55"/>
        <v>3.7898885772758278E-5</v>
      </c>
      <c r="W899" s="26">
        <f>SUM($V$2:V898)</f>
        <v>0.99545213370727592</v>
      </c>
      <c r="X899" s="24">
        <v>0</v>
      </c>
    </row>
    <row r="900" spans="7:24">
      <c r="G900" s="6" t="s">
        <v>69</v>
      </c>
      <c r="H900" s="6" t="s">
        <v>39</v>
      </c>
      <c r="I900" s="6">
        <v>5</v>
      </c>
      <c r="K900" t="str" cm="1">
        <f t="array" ref="K900:L900">_xlfn._xlws.SORT(G900:H900,,1,TRUE)</f>
        <v>FL</v>
      </c>
      <c r="L900" t="str">
        <v>ME</v>
      </c>
      <c r="M900">
        <f t="shared" ref="M900:M963" si="56">I900</f>
        <v>5</v>
      </c>
      <c r="N900" t="str">
        <f t="shared" ref="N900:N963" si="57">K900&amp;L900</f>
        <v>FLME</v>
      </c>
      <c r="O900">
        <f t="shared" ref="O900:O963" si="58">SUMIFS(M:M,N:N,N900)</f>
        <v>11</v>
      </c>
      <c r="S900" s="6" t="s">
        <v>49</v>
      </c>
      <c r="T900" s="6" t="s">
        <v>51</v>
      </c>
      <c r="U900" s="6">
        <v>1</v>
      </c>
      <c r="V900" s="26">
        <f t="shared" ref="V900:V963" si="59">U900/$U$1019</f>
        <v>3.7898885772758278E-5</v>
      </c>
      <c r="W900" s="26">
        <f>SUM($V$2:V899)</f>
        <v>0.99549003259304869</v>
      </c>
      <c r="X900" s="24">
        <v>0</v>
      </c>
    </row>
    <row r="901" spans="7:24">
      <c r="G901" s="6" t="s">
        <v>76</v>
      </c>
      <c r="H901" s="6" t="s">
        <v>59</v>
      </c>
      <c r="I901" s="6">
        <v>5</v>
      </c>
      <c r="K901" t="str" cm="1">
        <f t="array" ref="K901:L901">_xlfn._xlws.SORT(G901:H901,,1,TRUE)</f>
        <v>MN</v>
      </c>
      <c r="L901" t="str">
        <v>SD</v>
      </c>
      <c r="M901">
        <f t="shared" si="56"/>
        <v>5</v>
      </c>
      <c r="N901" t="str">
        <f t="shared" si="57"/>
        <v>MNSD</v>
      </c>
      <c r="O901">
        <f t="shared" si="58"/>
        <v>10</v>
      </c>
      <c r="S901" s="6" t="s">
        <v>35</v>
      </c>
      <c r="T901" s="6" t="s">
        <v>84</v>
      </c>
      <c r="U901" s="6">
        <v>1</v>
      </c>
      <c r="V901" s="26">
        <f t="shared" si="59"/>
        <v>3.7898885772758278E-5</v>
      </c>
      <c r="W901" s="26">
        <f>SUM($V$2:V900)</f>
        <v>0.99552793147882146</v>
      </c>
      <c r="X901" s="24">
        <v>0</v>
      </c>
    </row>
    <row r="902" spans="7:24">
      <c r="G902" s="6" t="s">
        <v>47</v>
      </c>
      <c r="H902" s="6" t="s">
        <v>43</v>
      </c>
      <c r="I902" s="6">
        <v>5</v>
      </c>
      <c r="K902" t="str" cm="1">
        <f t="array" ref="K902:L902">_xlfn._xlws.SORT(G902:H902,,1,TRUE)</f>
        <v>MA</v>
      </c>
      <c r="L902" t="str">
        <v>MO</v>
      </c>
      <c r="M902">
        <f t="shared" si="56"/>
        <v>5</v>
      </c>
      <c r="N902" t="str">
        <f t="shared" si="57"/>
        <v>MAMO</v>
      </c>
      <c r="O902">
        <f t="shared" si="58"/>
        <v>9</v>
      </c>
      <c r="S902" s="6" t="s">
        <v>35</v>
      </c>
      <c r="T902" s="6" t="s">
        <v>73</v>
      </c>
      <c r="U902" s="6">
        <v>1</v>
      </c>
      <c r="V902" s="26">
        <f t="shared" si="59"/>
        <v>3.7898885772758278E-5</v>
      </c>
      <c r="W902" s="26">
        <f>SUM($V$2:V901)</f>
        <v>0.99556583036459423</v>
      </c>
      <c r="X902" s="24">
        <v>0</v>
      </c>
    </row>
    <row r="903" spans="7:24">
      <c r="G903" s="6" t="s">
        <v>49</v>
      </c>
      <c r="H903" s="6" t="s">
        <v>60</v>
      </c>
      <c r="I903" s="6">
        <v>5</v>
      </c>
      <c r="K903" t="str" cm="1">
        <f t="array" ref="K903:L903">_xlfn._xlws.SORT(G903:H903,,1,TRUE)</f>
        <v>AZ</v>
      </c>
      <c r="L903" t="str">
        <v>WI</v>
      </c>
      <c r="M903">
        <f t="shared" si="56"/>
        <v>5</v>
      </c>
      <c r="N903" t="str">
        <f t="shared" si="57"/>
        <v>AZWI</v>
      </c>
      <c r="O903">
        <f t="shared" si="58"/>
        <v>15</v>
      </c>
      <c r="S903" s="6" t="s">
        <v>62</v>
      </c>
      <c r="T903" s="6" t="s">
        <v>46</v>
      </c>
      <c r="U903" s="6">
        <v>1</v>
      </c>
      <c r="V903" s="26">
        <f t="shared" si="59"/>
        <v>3.7898885772758278E-5</v>
      </c>
      <c r="W903" s="26">
        <f>SUM($V$2:V902)</f>
        <v>0.995603729250367</v>
      </c>
      <c r="X903" s="24">
        <v>0</v>
      </c>
    </row>
    <row r="904" spans="7:24">
      <c r="G904" s="6" t="s">
        <v>49</v>
      </c>
      <c r="H904" s="6" t="s">
        <v>48</v>
      </c>
      <c r="I904" s="6">
        <v>5</v>
      </c>
      <c r="K904" t="str" cm="1">
        <f t="array" ref="K904:L904">_xlfn._xlws.SORT(G904:H904,,1,TRUE)</f>
        <v>AZ</v>
      </c>
      <c r="L904" t="str">
        <v>NH</v>
      </c>
      <c r="M904">
        <f t="shared" si="56"/>
        <v>5</v>
      </c>
      <c r="N904" t="str">
        <f t="shared" si="57"/>
        <v>AZNH</v>
      </c>
      <c r="O904">
        <f t="shared" si="58"/>
        <v>8</v>
      </c>
      <c r="S904" s="6" t="s">
        <v>62</v>
      </c>
      <c r="T904" s="6" t="s">
        <v>51</v>
      </c>
      <c r="U904" s="6">
        <v>1</v>
      </c>
      <c r="V904" s="26">
        <f t="shared" si="59"/>
        <v>3.7898885772758278E-5</v>
      </c>
      <c r="W904" s="26">
        <f>SUM($V$2:V903)</f>
        <v>0.99564162813613977</v>
      </c>
      <c r="X904" s="24">
        <v>0</v>
      </c>
    </row>
    <row r="905" spans="7:24">
      <c r="G905" s="6" t="s">
        <v>48</v>
      </c>
      <c r="H905" s="6" t="s">
        <v>64</v>
      </c>
      <c r="I905" s="6">
        <v>5</v>
      </c>
      <c r="K905" t="str" cm="1">
        <f t="array" ref="K905:L905">_xlfn._xlws.SORT(G905:H905,,1,TRUE)</f>
        <v>NH</v>
      </c>
      <c r="L905" t="str">
        <v>WA</v>
      </c>
      <c r="M905">
        <f t="shared" si="56"/>
        <v>5</v>
      </c>
      <c r="N905" t="str">
        <f t="shared" si="57"/>
        <v>NHWA</v>
      </c>
      <c r="O905">
        <f t="shared" si="58"/>
        <v>15</v>
      </c>
      <c r="S905" s="6" t="s">
        <v>52</v>
      </c>
      <c r="T905" s="6" t="s">
        <v>79</v>
      </c>
      <c r="U905" s="6">
        <v>1</v>
      </c>
      <c r="V905" s="26">
        <f t="shared" si="59"/>
        <v>3.7898885772758278E-5</v>
      </c>
      <c r="W905" s="26">
        <f>SUM($V$2:V904)</f>
        <v>0.99567952702191254</v>
      </c>
      <c r="X905" s="24">
        <v>0</v>
      </c>
    </row>
    <row r="906" spans="7:24">
      <c r="G906" s="6" t="s">
        <v>62</v>
      </c>
      <c r="H906" s="6" t="s">
        <v>32</v>
      </c>
      <c r="I906" s="6">
        <v>5</v>
      </c>
      <c r="K906" t="str" cm="1">
        <f t="array" ref="K906:L906">_xlfn._xlws.SORT(G906:H906,,1,TRUE)</f>
        <v>CO</v>
      </c>
      <c r="L906" t="str">
        <v>NJ</v>
      </c>
      <c r="M906">
        <f t="shared" si="56"/>
        <v>5</v>
      </c>
      <c r="N906" t="str">
        <f t="shared" si="57"/>
        <v>CONJ</v>
      </c>
      <c r="O906">
        <f t="shared" si="58"/>
        <v>11</v>
      </c>
      <c r="S906" s="6" t="s">
        <v>52</v>
      </c>
      <c r="T906" s="6" t="s">
        <v>61</v>
      </c>
      <c r="U906" s="6">
        <v>1</v>
      </c>
      <c r="V906" s="26">
        <f t="shared" si="59"/>
        <v>3.7898885772758278E-5</v>
      </c>
      <c r="W906" s="26">
        <f>SUM($V$2:V905)</f>
        <v>0.99571742590768531</v>
      </c>
      <c r="X906" s="24">
        <v>0</v>
      </c>
    </row>
    <row r="907" spans="7:24">
      <c r="G907" s="6" t="s">
        <v>31</v>
      </c>
      <c r="H907" s="6" t="s">
        <v>67</v>
      </c>
      <c r="I907" s="6">
        <v>5</v>
      </c>
      <c r="K907" t="str" cm="1">
        <f t="array" ref="K907:L907">_xlfn._xlws.SORT(G907:H907,,1,TRUE)</f>
        <v>NY</v>
      </c>
      <c r="L907" t="str">
        <v>WV</v>
      </c>
      <c r="M907">
        <f t="shared" si="56"/>
        <v>5</v>
      </c>
      <c r="N907" t="str">
        <f t="shared" si="57"/>
        <v>NYWV</v>
      </c>
      <c r="O907">
        <f t="shared" si="58"/>
        <v>12</v>
      </c>
      <c r="S907" s="6" t="s">
        <v>52</v>
      </c>
      <c r="T907" s="6" t="s">
        <v>34</v>
      </c>
      <c r="U907" s="6">
        <v>1</v>
      </c>
      <c r="V907" s="26">
        <f t="shared" si="59"/>
        <v>3.7898885772758278E-5</v>
      </c>
      <c r="W907" s="26">
        <f>SUM($V$2:V906)</f>
        <v>0.99575532479345807</v>
      </c>
      <c r="X907" s="24">
        <v>0</v>
      </c>
    </row>
    <row r="908" spans="7:24">
      <c r="G908" s="6" t="s">
        <v>52</v>
      </c>
      <c r="H908" s="6" t="s">
        <v>42</v>
      </c>
      <c r="I908" s="6">
        <v>5</v>
      </c>
      <c r="K908" t="str" cm="1">
        <f t="array" ref="K908:L908">_xlfn._xlws.SORT(G908:H908,,1,TRUE)</f>
        <v>CT</v>
      </c>
      <c r="L908" t="str">
        <v>TX</v>
      </c>
      <c r="M908">
        <f t="shared" si="56"/>
        <v>5</v>
      </c>
      <c r="N908" t="str">
        <f t="shared" si="57"/>
        <v>CTTX</v>
      </c>
      <c r="O908">
        <f t="shared" si="58"/>
        <v>10</v>
      </c>
      <c r="S908" s="6" t="s">
        <v>52</v>
      </c>
      <c r="T908" s="6" t="s">
        <v>70</v>
      </c>
      <c r="U908" s="6">
        <v>1</v>
      </c>
      <c r="V908" s="26">
        <f t="shared" si="59"/>
        <v>3.7898885772758278E-5</v>
      </c>
      <c r="W908" s="26">
        <f>SUM($V$2:V907)</f>
        <v>0.99579322367923084</v>
      </c>
      <c r="X908" s="24">
        <v>0</v>
      </c>
    </row>
    <row r="909" spans="7:24">
      <c r="G909" s="6" t="s">
        <v>65</v>
      </c>
      <c r="H909" s="6" t="s">
        <v>77</v>
      </c>
      <c r="I909" s="6">
        <v>5</v>
      </c>
      <c r="K909" t="str" cm="1">
        <f t="array" ref="K909:L909">_xlfn._xlws.SORT(G909:H909,,1,TRUE)</f>
        <v>MT</v>
      </c>
      <c r="L909" t="str">
        <v>UT</v>
      </c>
      <c r="M909">
        <f t="shared" si="56"/>
        <v>5</v>
      </c>
      <c r="N909" t="str">
        <f t="shared" si="57"/>
        <v>MTUT</v>
      </c>
      <c r="O909">
        <f t="shared" si="58"/>
        <v>10</v>
      </c>
      <c r="S909" s="6" t="s">
        <v>52</v>
      </c>
      <c r="T909" s="6" t="s">
        <v>43</v>
      </c>
      <c r="U909" s="6">
        <v>1</v>
      </c>
      <c r="V909" s="26">
        <f t="shared" si="59"/>
        <v>3.7898885772758278E-5</v>
      </c>
      <c r="W909" s="26">
        <f>SUM($V$2:V908)</f>
        <v>0.99583112256500361</v>
      </c>
      <c r="X909" s="24">
        <v>0</v>
      </c>
    </row>
    <row r="910" spans="7:24">
      <c r="G910" s="6" t="s">
        <v>57</v>
      </c>
      <c r="H910" s="6" t="s">
        <v>36</v>
      </c>
      <c r="I910" s="6">
        <v>5</v>
      </c>
      <c r="K910" t="str" cm="1">
        <f t="array" ref="K910:L910">_xlfn._xlws.SORT(G910:H910,,1,TRUE)</f>
        <v>IN</v>
      </c>
      <c r="L910" t="str">
        <v>VA</v>
      </c>
      <c r="M910">
        <f t="shared" si="56"/>
        <v>5</v>
      </c>
      <c r="N910" t="str">
        <f t="shared" si="57"/>
        <v>INVA</v>
      </c>
      <c r="O910">
        <f t="shared" si="58"/>
        <v>12</v>
      </c>
      <c r="S910" s="6" t="s">
        <v>52</v>
      </c>
      <c r="T910" s="6" t="s">
        <v>67</v>
      </c>
      <c r="U910" s="6">
        <v>1</v>
      </c>
      <c r="V910" s="26">
        <f t="shared" si="59"/>
        <v>3.7898885772758278E-5</v>
      </c>
      <c r="W910" s="26">
        <f>SUM($V$2:V909)</f>
        <v>0.99586902145077638</v>
      </c>
      <c r="X910" s="24">
        <v>0</v>
      </c>
    </row>
    <row r="911" spans="7:24">
      <c r="G911" s="6" t="s">
        <v>57</v>
      </c>
      <c r="H911" s="6" t="s">
        <v>60</v>
      </c>
      <c r="I911" s="6">
        <v>5</v>
      </c>
      <c r="K911" t="str" cm="1">
        <f t="array" ref="K911:L911">_xlfn._xlws.SORT(G911:H911,,1,TRUE)</f>
        <v>IN</v>
      </c>
      <c r="L911" t="str">
        <v>WI</v>
      </c>
      <c r="M911">
        <f t="shared" si="56"/>
        <v>5</v>
      </c>
      <c r="N911" t="str">
        <f t="shared" si="57"/>
        <v>INWI</v>
      </c>
      <c r="O911">
        <f t="shared" si="58"/>
        <v>9</v>
      </c>
      <c r="S911" s="6" t="s">
        <v>38</v>
      </c>
      <c r="T911" s="6" t="s">
        <v>69</v>
      </c>
      <c r="U911" s="6">
        <v>1</v>
      </c>
      <c r="V911" s="26">
        <f t="shared" si="59"/>
        <v>3.7898885772758278E-5</v>
      </c>
      <c r="W911" s="26">
        <f>SUM($V$2:V910)</f>
        <v>0.99590692033654915</v>
      </c>
      <c r="X911" s="24">
        <v>0</v>
      </c>
    </row>
    <row r="912" spans="7:24">
      <c r="G912" s="6" t="s">
        <v>62</v>
      </c>
      <c r="H912" s="6" t="s">
        <v>43</v>
      </c>
      <c r="I912" s="6">
        <v>5</v>
      </c>
      <c r="K912" t="str" cm="1">
        <f t="array" ref="K912:L912">_xlfn._xlws.SORT(G912:H912,,1,TRUE)</f>
        <v>CO</v>
      </c>
      <c r="L912" t="str">
        <v>MO</v>
      </c>
      <c r="M912">
        <f t="shared" si="56"/>
        <v>5</v>
      </c>
      <c r="N912" t="str">
        <f t="shared" si="57"/>
        <v>COMO</v>
      </c>
      <c r="O912">
        <f t="shared" si="58"/>
        <v>11</v>
      </c>
      <c r="S912" s="6" t="s">
        <v>38</v>
      </c>
      <c r="T912" s="6" t="s">
        <v>64</v>
      </c>
      <c r="U912" s="6">
        <v>1</v>
      </c>
      <c r="V912" s="26">
        <f t="shared" si="59"/>
        <v>3.7898885772758278E-5</v>
      </c>
      <c r="W912" s="26">
        <f>SUM($V$2:V911)</f>
        <v>0.99594481922232192</v>
      </c>
      <c r="X912" s="24">
        <v>0</v>
      </c>
    </row>
    <row r="913" spans="7:24">
      <c r="G913" s="6" t="s">
        <v>59</v>
      </c>
      <c r="H913" s="6" t="s">
        <v>38</v>
      </c>
      <c r="I913" s="6">
        <v>5</v>
      </c>
      <c r="K913" t="str" cm="1">
        <f t="array" ref="K913:L913">_xlfn._xlws.SORT(G913:H913,,1,TRUE)</f>
        <v>DC</v>
      </c>
      <c r="L913" t="str">
        <v>MN</v>
      </c>
      <c r="M913">
        <f t="shared" si="56"/>
        <v>5</v>
      </c>
      <c r="N913" t="str">
        <f t="shared" si="57"/>
        <v>DCMN</v>
      </c>
      <c r="O913">
        <f t="shared" si="58"/>
        <v>6</v>
      </c>
      <c r="S913" s="6" t="s">
        <v>38</v>
      </c>
      <c r="T913" s="6" t="s">
        <v>51</v>
      </c>
      <c r="U913" s="6">
        <v>1</v>
      </c>
      <c r="V913" s="26">
        <f t="shared" si="59"/>
        <v>3.7898885772758278E-5</v>
      </c>
      <c r="W913" s="26">
        <f>SUM($V$2:V912)</f>
        <v>0.99598271810809469</v>
      </c>
      <c r="X913" s="24">
        <v>0</v>
      </c>
    </row>
    <row r="914" spans="7:24">
      <c r="G914" s="6" t="s">
        <v>48</v>
      </c>
      <c r="H914" s="6" t="s">
        <v>35</v>
      </c>
      <c r="I914" s="6">
        <v>5</v>
      </c>
      <c r="K914" t="str" cm="1">
        <f t="array" ref="K914:L914">_xlfn._xlws.SORT(G914:H914,,1,TRUE)</f>
        <v>CA</v>
      </c>
      <c r="L914" t="str">
        <v>NH</v>
      </c>
      <c r="M914">
        <f t="shared" si="56"/>
        <v>5</v>
      </c>
      <c r="N914" t="str">
        <f t="shared" si="57"/>
        <v>CANH</v>
      </c>
      <c r="O914">
        <f t="shared" si="58"/>
        <v>9</v>
      </c>
      <c r="S914" s="6" t="s">
        <v>38</v>
      </c>
      <c r="T914" s="6" t="s">
        <v>71</v>
      </c>
      <c r="U914" s="6">
        <v>1</v>
      </c>
      <c r="V914" s="26">
        <f t="shared" si="59"/>
        <v>3.7898885772758278E-5</v>
      </c>
      <c r="W914" s="26">
        <f>SUM($V$2:V913)</f>
        <v>0.99602061699386746</v>
      </c>
      <c r="X914" s="24">
        <v>0</v>
      </c>
    </row>
    <row r="915" spans="7:24">
      <c r="G915" s="6" t="s">
        <v>74</v>
      </c>
      <c r="H915" s="6" t="s">
        <v>53</v>
      </c>
      <c r="I915" s="6">
        <v>5</v>
      </c>
      <c r="K915" t="str" cm="1">
        <f t="array" ref="K915:L915">_xlfn._xlws.SORT(G915:H915,,1,TRUE)</f>
        <v>MI</v>
      </c>
      <c r="L915" t="str">
        <v>NE</v>
      </c>
      <c r="M915">
        <f t="shared" si="56"/>
        <v>5</v>
      </c>
      <c r="N915" t="str">
        <f t="shared" si="57"/>
        <v>MINE</v>
      </c>
      <c r="O915">
        <f t="shared" si="58"/>
        <v>8</v>
      </c>
      <c r="S915" s="6" t="s">
        <v>38</v>
      </c>
      <c r="T915" s="6" t="s">
        <v>44</v>
      </c>
      <c r="U915" s="6">
        <v>1</v>
      </c>
      <c r="V915" s="26">
        <f t="shared" si="59"/>
        <v>3.7898885772758278E-5</v>
      </c>
      <c r="W915" s="26">
        <f>SUM($V$2:V914)</f>
        <v>0.99605851587964023</v>
      </c>
      <c r="X915" s="24">
        <v>0</v>
      </c>
    </row>
    <row r="916" spans="7:24">
      <c r="G916" s="6" t="s">
        <v>59</v>
      </c>
      <c r="H916" s="6" t="s">
        <v>33</v>
      </c>
      <c r="I916" s="6">
        <v>5</v>
      </c>
      <c r="K916" t="str" cm="1">
        <f t="array" ref="K916:L916">_xlfn._xlws.SORT(G916:H916,,1,TRUE)</f>
        <v>MN</v>
      </c>
      <c r="L916" t="str">
        <v>PA</v>
      </c>
      <c r="M916">
        <f t="shared" si="56"/>
        <v>5</v>
      </c>
      <c r="N916" t="str">
        <f t="shared" si="57"/>
        <v>MNPA</v>
      </c>
      <c r="O916">
        <f t="shared" si="58"/>
        <v>7</v>
      </c>
      <c r="S916" s="6" t="s">
        <v>38</v>
      </c>
      <c r="T916" s="6" t="s">
        <v>66</v>
      </c>
      <c r="U916" s="6">
        <v>1</v>
      </c>
      <c r="V916" s="26">
        <f t="shared" si="59"/>
        <v>3.7898885772758278E-5</v>
      </c>
      <c r="W916" s="26">
        <f>SUM($V$2:V915)</f>
        <v>0.996096414765413</v>
      </c>
      <c r="X916" s="24">
        <v>0</v>
      </c>
    </row>
    <row r="917" spans="7:24">
      <c r="G917" s="6" t="s">
        <v>79</v>
      </c>
      <c r="H917" s="6" t="s">
        <v>49</v>
      </c>
      <c r="I917" s="6">
        <v>5</v>
      </c>
      <c r="K917" t="str" cm="1">
        <f t="array" ref="K917:L917">_xlfn._xlws.SORT(G917:H917,,1,TRUE)</f>
        <v>AZ</v>
      </c>
      <c r="L917" t="str">
        <v>ND</v>
      </c>
      <c r="M917">
        <f t="shared" si="56"/>
        <v>5</v>
      </c>
      <c r="N917" t="str">
        <f t="shared" si="57"/>
        <v>AZND</v>
      </c>
      <c r="O917">
        <f t="shared" si="58"/>
        <v>8</v>
      </c>
      <c r="S917" s="6" t="s">
        <v>38</v>
      </c>
      <c r="T917" s="6" t="s">
        <v>74</v>
      </c>
      <c r="U917" s="6">
        <v>1</v>
      </c>
      <c r="V917" s="26">
        <f t="shared" si="59"/>
        <v>3.7898885772758278E-5</v>
      </c>
      <c r="W917" s="26">
        <f>SUM($V$2:V916)</f>
        <v>0.99613431365118577</v>
      </c>
      <c r="X917" s="24">
        <v>0</v>
      </c>
    </row>
    <row r="918" spans="7:24">
      <c r="G918" s="6" t="s">
        <v>41</v>
      </c>
      <c r="H918" s="6" t="s">
        <v>49</v>
      </c>
      <c r="I918" s="6">
        <v>5</v>
      </c>
      <c r="K918" t="str" cm="1">
        <f t="array" ref="K918:L918">_xlfn._xlws.SORT(G918:H918,,1,TRUE)</f>
        <v>AZ</v>
      </c>
      <c r="L918" t="str">
        <v>SC</v>
      </c>
      <c r="M918">
        <f t="shared" si="56"/>
        <v>5</v>
      </c>
      <c r="N918" t="str">
        <f t="shared" si="57"/>
        <v>AZSC</v>
      </c>
      <c r="O918">
        <f t="shared" si="58"/>
        <v>16</v>
      </c>
      <c r="S918" s="6" t="s">
        <v>38</v>
      </c>
      <c r="T918" s="6" t="s">
        <v>67</v>
      </c>
      <c r="U918" s="6">
        <v>1</v>
      </c>
      <c r="V918" s="26">
        <f t="shared" si="59"/>
        <v>3.7898885772758278E-5</v>
      </c>
      <c r="W918" s="26">
        <f>SUM($V$2:V917)</f>
        <v>0.99617221253695853</v>
      </c>
      <c r="X918" s="24">
        <v>0</v>
      </c>
    </row>
    <row r="919" spans="7:24">
      <c r="G919" s="6" t="s">
        <v>42</v>
      </c>
      <c r="H919" s="6" t="s">
        <v>79</v>
      </c>
      <c r="I919" s="6">
        <v>5</v>
      </c>
      <c r="K919" t="str" cm="1">
        <f t="array" ref="K919:L919">_xlfn._xlws.SORT(G919:H919,,1,TRUE)</f>
        <v>ND</v>
      </c>
      <c r="L919" t="str">
        <v>TX</v>
      </c>
      <c r="M919">
        <f t="shared" si="56"/>
        <v>5</v>
      </c>
      <c r="N919" t="str">
        <f t="shared" si="57"/>
        <v>NDTX</v>
      </c>
      <c r="O919">
        <f t="shared" si="58"/>
        <v>9</v>
      </c>
      <c r="S919" s="6" t="s">
        <v>51</v>
      </c>
      <c r="T919" s="6" t="s">
        <v>50</v>
      </c>
      <c r="U919" s="6">
        <v>1</v>
      </c>
      <c r="V919" s="26">
        <f t="shared" si="59"/>
        <v>3.7898885772758278E-5</v>
      </c>
      <c r="W919" s="26">
        <f>SUM($V$2:V918)</f>
        <v>0.9962101114227313</v>
      </c>
      <c r="X919" s="24">
        <v>0</v>
      </c>
    </row>
    <row r="920" spans="7:24">
      <c r="G920" s="6" t="s">
        <v>81</v>
      </c>
      <c r="H920" s="6" t="s">
        <v>42</v>
      </c>
      <c r="I920" s="6">
        <v>5</v>
      </c>
      <c r="K920" t="str" cm="1">
        <f t="array" ref="K920:L920">_xlfn._xlws.SORT(G920:H920,,1,TRUE)</f>
        <v>HI</v>
      </c>
      <c r="L920" t="str">
        <v>TX</v>
      </c>
      <c r="M920">
        <f t="shared" si="56"/>
        <v>5</v>
      </c>
      <c r="N920" t="str">
        <f t="shared" si="57"/>
        <v>HITX</v>
      </c>
      <c r="O920">
        <f t="shared" si="58"/>
        <v>12</v>
      </c>
      <c r="S920" s="6" t="s">
        <v>51</v>
      </c>
      <c r="T920" s="6" t="s">
        <v>45</v>
      </c>
      <c r="U920" s="6">
        <v>1</v>
      </c>
      <c r="V920" s="26">
        <f t="shared" si="59"/>
        <v>3.7898885772758278E-5</v>
      </c>
      <c r="W920" s="26">
        <f>SUM($V$2:V919)</f>
        <v>0.99624801030850407</v>
      </c>
      <c r="X920" s="24">
        <v>0</v>
      </c>
    </row>
    <row r="921" spans="7:24">
      <c r="G921" s="6" t="s">
        <v>76</v>
      </c>
      <c r="H921" s="6" t="s">
        <v>49</v>
      </c>
      <c r="I921" s="6">
        <v>5</v>
      </c>
      <c r="K921" t="str" cm="1">
        <f t="array" ref="K921:L921">_xlfn._xlws.SORT(G921:H921,,1,TRUE)</f>
        <v>AZ</v>
      </c>
      <c r="L921" t="str">
        <v>SD</v>
      </c>
      <c r="M921">
        <f t="shared" si="56"/>
        <v>5</v>
      </c>
      <c r="N921" t="str">
        <f t="shared" si="57"/>
        <v>AZSD</v>
      </c>
      <c r="O921">
        <f t="shared" si="58"/>
        <v>13</v>
      </c>
      <c r="S921" s="6" t="s">
        <v>51</v>
      </c>
      <c r="T921" s="6" t="s">
        <v>43</v>
      </c>
      <c r="U921" s="6">
        <v>1</v>
      </c>
      <c r="V921" s="26">
        <f t="shared" si="59"/>
        <v>3.7898885772758278E-5</v>
      </c>
      <c r="W921" s="26">
        <f>SUM($V$2:V920)</f>
        <v>0.99628590919427684</v>
      </c>
      <c r="X921" s="24">
        <v>0</v>
      </c>
    </row>
    <row r="922" spans="7:24">
      <c r="G922" s="6" t="s">
        <v>55</v>
      </c>
      <c r="H922" s="6" t="s">
        <v>33</v>
      </c>
      <c r="I922" s="6">
        <v>5</v>
      </c>
      <c r="K922" t="str" cm="1">
        <f t="array" ref="K922:L922">_xlfn._xlws.SORT(G922:H922,,1,TRUE)</f>
        <v>AR</v>
      </c>
      <c r="L922" t="str">
        <v>PA</v>
      </c>
      <c r="M922">
        <f t="shared" si="56"/>
        <v>5</v>
      </c>
      <c r="N922" t="str">
        <f t="shared" si="57"/>
        <v>ARPA</v>
      </c>
      <c r="O922">
        <f t="shared" si="58"/>
        <v>9</v>
      </c>
      <c r="S922" s="6" t="s">
        <v>51</v>
      </c>
      <c r="T922" s="6" t="s">
        <v>78</v>
      </c>
      <c r="U922" s="6">
        <v>1</v>
      </c>
      <c r="V922" s="26">
        <f t="shared" si="59"/>
        <v>3.7898885772758278E-5</v>
      </c>
      <c r="W922" s="26">
        <f>SUM($V$2:V921)</f>
        <v>0.99632380808004961</v>
      </c>
      <c r="X922" s="24">
        <v>0</v>
      </c>
    </row>
    <row r="923" spans="7:24">
      <c r="G923" s="6" t="s">
        <v>64</v>
      </c>
      <c r="H923" s="6" t="s">
        <v>37</v>
      </c>
      <c r="I923" s="6">
        <v>5</v>
      </c>
      <c r="K923" t="str" cm="1">
        <f t="array" ref="K923:L923">_xlfn._xlws.SORT(G923:H923,,1,TRUE)</f>
        <v>MD</v>
      </c>
      <c r="L923" t="str">
        <v>WA</v>
      </c>
      <c r="M923">
        <f t="shared" si="56"/>
        <v>5</v>
      </c>
      <c r="N923" t="str">
        <f t="shared" si="57"/>
        <v>MDWA</v>
      </c>
      <c r="O923">
        <f t="shared" si="58"/>
        <v>8</v>
      </c>
      <c r="S923" s="6" t="s">
        <v>51</v>
      </c>
      <c r="T923" s="6" t="s">
        <v>71</v>
      </c>
      <c r="U923" s="6">
        <v>1</v>
      </c>
      <c r="V923" s="26">
        <f t="shared" si="59"/>
        <v>3.7898885772758278E-5</v>
      </c>
      <c r="W923" s="26">
        <f>SUM($V$2:V922)</f>
        <v>0.99636170696582238</v>
      </c>
      <c r="X923" s="24">
        <v>0</v>
      </c>
    </row>
    <row r="924" spans="7:24">
      <c r="G924" s="6" t="s">
        <v>55</v>
      </c>
      <c r="H924" s="6" t="s">
        <v>57</v>
      </c>
      <c r="I924" s="6">
        <v>5</v>
      </c>
      <c r="K924" t="str" cm="1">
        <f t="array" ref="K924:L924">_xlfn._xlws.SORT(G924:H924,,1,TRUE)</f>
        <v>AR</v>
      </c>
      <c r="L924" t="str">
        <v>IN</v>
      </c>
      <c r="M924">
        <f t="shared" si="56"/>
        <v>5</v>
      </c>
      <c r="N924" t="str">
        <f t="shared" si="57"/>
        <v>ARIN</v>
      </c>
      <c r="O924">
        <f t="shared" si="58"/>
        <v>17</v>
      </c>
      <c r="S924" s="6" t="s">
        <v>45</v>
      </c>
      <c r="T924" s="6" t="s">
        <v>79</v>
      </c>
      <c r="U924" s="6">
        <v>1</v>
      </c>
      <c r="V924" s="26">
        <f t="shared" si="59"/>
        <v>3.7898885772758278E-5</v>
      </c>
      <c r="W924" s="26">
        <f>SUM($V$2:V923)</f>
        <v>0.99639960585159515</v>
      </c>
      <c r="X924" s="24">
        <v>0</v>
      </c>
    </row>
    <row r="925" spans="7:24">
      <c r="G925" s="6" t="s">
        <v>56</v>
      </c>
      <c r="H925" s="6" t="s">
        <v>60</v>
      </c>
      <c r="I925" s="6">
        <v>5</v>
      </c>
      <c r="K925" t="str" cm="1">
        <f t="array" ref="K925:L925">_xlfn._xlws.SORT(G925:H925,,1,TRUE)</f>
        <v>AL</v>
      </c>
      <c r="L925" t="str">
        <v>WI</v>
      </c>
      <c r="M925">
        <f t="shared" si="56"/>
        <v>5</v>
      </c>
      <c r="N925" t="str">
        <f t="shared" si="57"/>
        <v>ALWI</v>
      </c>
      <c r="O925">
        <f t="shared" si="58"/>
        <v>7</v>
      </c>
      <c r="S925" s="6" t="s">
        <v>45</v>
      </c>
      <c r="T925" s="6" t="s">
        <v>71</v>
      </c>
      <c r="U925" s="6">
        <v>1</v>
      </c>
      <c r="V925" s="26">
        <f t="shared" si="59"/>
        <v>3.7898885772758278E-5</v>
      </c>
      <c r="W925" s="26">
        <f>SUM($V$2:V924)</f>
        <v>0.99643750473736792</v>
      </c>
      <c r="X925" s="24">
        <v>0</v>
      </c>
    </row>
    <row r="926" spans="7:24">
      <c r="G926" s="6" t="s">
        <v>80</v>
      </c>
      <c r="H926" s="6" t="s">
        <v>78</v>
      </c>
      <c r="I926" s="6">
        <v>4</v>
      </c>
      <c r="K926" t="str" cm="1">
        <f t="array" ref="K926:L926">_xlfn._xlws.SORT(G926:H926,,1,TRUE)</f>
        <v>NM</v>
      </c>
      <c r="L926" t="str">
        <v>WY</v>
      </c>
      <c r="M926">
        <f t="shared" si="56"/>
        <v>4</v>
      </c>
      <c r="N926" t="str">
        <f t="shared" si="57"/>
        <v>NMWY</v>
      </c>
      <c r="O926">
        <f t="shared" si="58"/>
        <v>6</v>
      </c>
      <c r="S926" s="6" t="s">
        <v>85</v>
      </c>
      <c r="T926" s="6" t="s">
        <v>64</v>
      </c>
      <c r="U926" s="6">
        <v>1</v>
      </c>
      <c r="V926" s="26">
        <f t="shared" si="59"/>
        <v>3.7898885772758278E-5</v>
      </c>
      <c r="W926" s="26">
        <f>SUM($V$2:V925)</f>
        <v>0.99647540362314069</v>
      </c>
      <c r="X926" s="24">
        <v>0</v>
      </c>
    </row>
    <row r="927" spans="7:24">
      <c r="G927" s="6" t="s">
        <v>80</v>
      </c>
      <c r="H927" s="6" t="s">
        <v>31</v>
      </c>
      <c r="I927" s="6">
        <v>4</v>
      </c>
      <c r="K927" t="str" cm="1">
        <f t="array" ref="K927:L927">_xlfn._xlws.SORT(G927:H927,,1,TRUE)</f>
        <v>NY</v>
      </c>
      <c r="L927" t="str">
        <v>WY</v>
      </c>
      <c r="M927">
        <f t="shared" si="56"/>
        <v>4</v>
      </c>
      <c r="N927" t="str">
        <f t="shared" si="57"/>
        <v>NYWY</v>
      </c>
      <c r="O927">
        <f t="shared" si="58"/>
        <v>4</v>
      </c>
      <c r="S927" s="6" t="s">
        <v>81</v>
      </c>
      <c r="T927" s="6" t="s">
        <v>36</v>
      </c>
      <c r="U927" s="6">
        <v>1</v>
      </c>
      <c r="V927" s="26">
        <f t="shared" si="59"/>
        <v>3.7898885772758278E-5</v>
      </c>
      <c r="W927" s="26">
        <f>SUM($V$2:V926)</f>
        <v>0.99651330250891346</v>
      </c>
      <c r="X927" s="24">
        <v>0</v>
      </c>
    </row>
    <row r="928" spans="7:24">
      <c r="G928" s="6" t="s">
        <v>60</v>
      </c>
      <c r="H928" s="6" t="s">
        <v>40</v>
      </c>
      <c r="I928" s="6">
        <v>4</v>
      </c>
      <c r="K928" t="str" cm="1">
        <f t="array" ref="K928:L928">_xlfn._xlws.SORT(G928:H928,,1,TRUE)</f>
        <v>NC</v>
      </c>
      <c r="L928" t="str">
        <v>WI</v>
      </c>
      <c r="M928">
        <f t="shared" si="56"/>
        <v>4</v>
      </c>
      <c r="N928" t="str">
        <f t="shared" si="57"/>
        <v>NCWI</v>
      </c>
      <c r="O928">
        <f t="shared" si="58"/>
        <v>8</v>
      </c>
      <c r="S928" s="6" t="s">
        <v>81</v>
      </c>
      <c r="T928" s="6" t="s">
        <v>37</v>
      </c>
      <c r="U928" s="6">
        <v>1</v>
      </c>
      <c r="V928" s="26">
        <f t="shared" si="59"/>
        <v>3.7898885772758278E-5</v>
      </c>
      <c r="W928" s="26">
        <f>SUM($V$2:V927)</f>
        <v>0.99655120139468623</v>
      </c>
      <c r="X928" s="24">
        <v>0</v>
      </c>
    </row>
    <row r="929" spans="7:24">
      <c r="G929" s="6" t="s">
        <v>64</v>
      </c>
      <c r="H929" s="6" t="s">
        <v>67</v>
      </c>
      <c r="I929" s="6">
        <v>4</v>
      </c>
      <c r="K929" t="str" cm="1">
        <f t="array" ref="K929:L929">_xlfn._xlws.SORT(G929:H929,,1,TRUE)</f>
        <v>WA</v>
      </c>
      <c r="L929" t="str">
        <v>WV</v>
      </c>
      <c r="M929">
        <f t="shared" si="56"/>
        <v>4</v>
      </c>
      <c r="N929" t="str">
        <f t="shared" si="57"/>
        <v>WAWV</v>
      </c>
      <c r="O929">
        <f t="shared" si="58"/>
        <v>5</v>
      </c>
      <c r="S929" s="6" t="s">
        <v>72</v>
      </c>
      <c r="T929" s="6" t="s">
        <v>65</v>
      </c>
      <c r="U929" s="6">
        <v>1</v>
      </c>
      <c r="V929" s="26">
        <f t="shared" si="59"/>
        <v>3.7898885772758278E-5</v>
      </c>
      <c r="W929" s="26">
        <f>SUM($V$2:V928)</f>
        <v>0.99658910028045899</v>
      </c>
      <c r="X929" s="24">
        <v>0</v>
      </c>
    </row>
    <row r="930" spans="7:24">
      <c r="G930" s="6" t="s">
        <v>60</v>
      </c>
      <c r="H930" s="6" t="s">
        <v>57</v>
      </c>
      <c r="I930" s="6">
        <v>4</v>
      </c>
      <c r="K930" t="str" cm="1">
        <f t="array" ref="K930:L930">_xlfn._xlws.SORT(G930:H930,,1,TRUE)</f>
        <v>IN</v>
      </c>
      <c r="L930" t="str">
        <v>WI</v>
      </c>
      <c r="M930">
        <f t="shared" si="56"/>
        <v>4</v>
      </c>
      <c r="N930" t="str">
        <f t="shared" si="57"/>
        <v>INWI</v>
      </c>
      <c r="O930">
        <f t="shared" si="58"/>
        <v>9</v>
      </c>
      <c r="S930" s="6" t="s">
        <v>72</v>
      </c>
      <c r="T930" s="6" t="s">
        <v>71</v>
      </c>
      <c r="U930" s="6">
        <v>1</v>
      </c>
      <c r="V930" s="26">
        <f t="shared" si="59"/>
        <v>3.7898885772758278E-5</v>
      </c>
      <c r="W930" s="26">
        <f>SUM($V$2:V929)</f>
        <v>0.99662699916623176</v>
      </c>
      <c r="X930" s="24">
        <v>0</v>
      </c>
    </row>
    <row r="931" spans="7:24">
      <c r="G931" s="6" t="s">
        <v>60</v>
      </c>
      <c r="H931" s="6" t="s">
        <v>37</v>
      </c>
      <c r="I931" s="6">
        <v>4</v>
      </c>
      <c r="K931" t="str" cm="1">
        <f t="array" ref="K931:L931">_xlfn._xlws.SORT(G931:H931,,1,TRUE)</f>
        <v>MD</v>
      </c>
      <c r="L931" t="str">
        <v>WI</v>
      </c>
      <c r="M931">
        <f t="shared" si="56"/>
        <v>4</v>
      </c>
      <c r="N931" t="str">
        <f t="shared" si="57"/>
        <v>MDWI</v>
      </c>
      <c r="O931">
        <f t="shared" si="58"/>
        <v>9</v>
      </c>
      <c r="S931" s="6" t="s">
        <v>72</v>
      </c>
      <c r="T931" s="6" t="s">
        <v>78</v>
      </c>
      <c r="U931" s="6">
        <v>1</v>
      </c>
      <c r="V931" s="26">
        <f t="shared" si="59"/>
        <v>3.7898885772758278E-5</v>
      </c>
      <c r="W931" s="26">
        <f>SUM($V$2:V930)</f>
        <v>0.99666489805200453</v>
      </c>
      <c r="X931" s="24">
        <v>0</v>
      </c>
    </row>
    <row r="932" spans="7:24">
      <c r="G932" s="6" t="s">
        <v>66</v>
      </c>
      <c r="H932" s="6" t="s">
        <v>53</v>
      </c>
      <c r="I932" s="6">
        <v>4</v>
      </c>
      <c r="K932" t="str" cm="1">
        <f t="array" ref="K932:L932">_xlfn._xlws.SORT(G932:H932,,1,TRUE)</f>
        <v>MI</v>
      </c>
      <c r="L932" t="str">
        <v>MS</v>
      </c>
      <c r="M932">
        <f t="shared" si="56"/>
        <v>4</v>
      </c>
      <c r="N932" t="str">
        <f t="shared" si="57"/>
        <v>MIMS</v>
      </c>
      <c r="O932">
        <f t="shared" si="58"/>
        <v>6</v>
      </c>
      <c r="S932" s="6" t="s">
        <v>72</v>
      </c>
      <c r="T932" s="6" t="s">
        <v>54</v>
      </c>
      <c r="U932" s="6">
        <v>1</v>
      </c>
      <c r="V932" s="26">
        <f t="shared" si="59"/>
        <v>3.7898885772758278E-5</v>
      </c>
      <c r="W932" s="26">
        <f>SUM($V$2:V931)</f>
        <v>0.9967027969377773</v>
      </c>
      <c r="X932" s="24">
        <v>0</v>
      </c>
    </row>
    <row r="933" spans="7:24">
      <c r="G933" s="6" t="s">
        <v>77</v>
      </c>
      <c r="H933" s="6" t="s">
        <v>62</v>
      </c>
      <c r="I933" s="6">
        <v>4</v>
      </c>
      <c r="K933" t="str" cm="1">
        <f t="array" ref="K933:L933">_xlfn._xlws.SORT(G933:H933,,1,TRUE)</f>
        <v>CO</v>
      </c>
      <c r="L933" t="str">
        <v>MT</v>
      </c>
      <c r="M933">
        <f t="shared" si="56"/>
        <v>4</v>
      </c>
      <c r="N933" t="str">
        <f t="shared" si="57"/>
        <v>COMT</v>
      </c>
      <c r="O933">
        <f t="shared" si="58"/>
        <v>6</v>
      </c>
      <c r="S933" s="6" t="s">
        <v>72</v>
      </c>
      <c r="T933" s="6" t="s">
        <v>70</v>
      </c>
      <c r="U933" s="6">
        <v>1</v>
      </c>
      <c r="V933" s="26">
        <f t="shared" si="59"/>
        <v>3.7898885772758278E-5</v>
      </c>
      <c r="W933" s="26">
        <f>SUM($V$2:V932)</f>
        <v>0.99674069582355007</v>
      </c>
      <c r="X933" s="24">
        <v>0</v>
      </c>
    </row>
    <row r="934" spans="7:24">
      <c r="G934" s="6" t="s">
        <v>33</v>
      </c>
      <c r="H934" s="6" t="s">
        <v>61</v>
      </c>
      <c r="I934" s="6">
        <v>4</v>
      </c>
      <c r="K934" t="str" cm="1">
        <f t="array" ref="K934:L934">_xlfn._xlws.SORT(G934:H934,,1,TRUE)</f>
        <v>KY</v>
      </c>
      <c r="L934" t="str">
        <v>PA</v>
      </c>
      <c r="M934">
        <f t="shared" si="56"/>
        <v>4</v>
      </c>
      <c r="N934" t="str">
        <f t="shared" si="57"/>
        <v>KYPA</v>
      </c>
      <c r="O934">
        <f t="shared" si="58"/>
        <v>7</v>
      </c>
      <c r="S934" s="6" t="s">
        <v>71</v>
      </c>
      <c r="T934" s="6" t="s">
        <v>77</v>
      </c>
      <c r="U934" s="6">
        <v>1</v>
      </c>
      <c r="V934" s="26">
        <f t="shared" si="59"/>
        <v>3.7898885772758278E-5</v>
      </c>
      <c r="W934" s="26">
        <f>SUM($V$2:V933)</f>
        <v>0.99677859470932284</v>
      </c>
      <c r="X934" s="24">
        <v>1</v>
      </c>
    </row>
    <row r="935" spans="7:24">
      <c r="G935" s="6" t="s">
        <v>68</v>
      </c>
      <c r="H935" s="6" t="s">
        <v>32</v>
      </c>
      <c r="I935" s="6">
        <v>4</v>
      </c>
      <c r="K935" t="str" cm="1">
        <f t="array" ref="K935:L935">_xlfn._xlws.SORT(G935:H935,,1,TRUE)</f>
        <v>NJ</v>
      </c>
      <c r="L935" t="str">
        <v>TN</v>
      </c>
      <c r="M935">
        <f t="shared" si="56"/>
        <v>4</v>
      </c>
      <c r="N935" t="str">
        <f t="shared" si="57"/>
        <v>NJTN</v>
      </c>
      <c r="O935">
        <f t="shared" si="58"/>
        <v>6</v>
      </c>
      <c r="S935" s="6" t="s">
        <v>71</v>
      </c>
      <c r="T935" s="6" t="s">
        <v>44</v>
      </c>
      <c r="U935" s="6">
        <v>1</v>
      </c>
      <c r="V935" s="26">
        <f t="shared" si="59"/>
        <v>3.7898885772758278E-5</v>
      </c>
      <c r="W935" s="26">
        <f>SUM($V$2:V934)</f>
        <v>0.99681649359509561</v>
      </c>
      <c r="X935" s="24">
        <v>0</v>
      </c>
    </row>
    <row r="936" spans="7:24">
      <c r="G936" s="6" t="s">
        <v>68</v>
      </c>
      <c r="H936" s="6" t="s">
        <v>76</v>
      </c>
      <c r="I936" s="6">
        <v>4</v>
      </c>
      <c r="K936" t="str" cm="1">
        <f t="array" ref="K936:L936">_xlfn._xlws.SORT(G936:H936,,1,TRUE)</f>
        <v>SD</v>
      </c>
      <c r="L936" t="str">
        <v>TN</v>
      </c>
      <c r="M936">
        <f t="shared" si="56"/>
        <v>4</v>
      </c>
      <c r="N936" t="str">
        <f t="shared" si="57"/>
        <v>SDTN</v>
      </c>
      <c r="O936">
        <f t="shared" si="58"/>
        <v>7</v>
      </c>
      <c r="S936" s="6" t="s">
        <v>71</v>
      </c>
      <c r="T936" s="6" t="s">
        <v>46</v>
      </c>
      <c r="U936" s="6">
        <v>1</v>
      </c>
      <c r="V936" s="26">
        <f t="shared" si="59"/>
        <v>3.7898885772758278E-5</v>
      </c>
      <c r="W936" s="26">
        <f>SUM($V$2:V935)</f>
        <v>0.99685439248086838</v>
      </c>
      <c r="X936" s="24">
        <v>0</v>
      </c>
    </row>
    <row r="937" spans="7:24">
      <c r="G937" s="6" t="s">
        <v>65</v>
      </c>
      <c r="H937" s="6" t="s">
        <v>75</v>
      </c>
      <c r="I937" s="6">
        <v>4</v>
      </c>
      <c r="K937" t="str" cm="1">
        <f t="array" ref="K937:L937">_xlfn._xlws.SORT(G937:H937,,1,TRUE)</f>
        <v>AK</v>
      </c>
      <c r="L937" t="str">
        <v>UT</v>
      </c>
      <c r="M937">
        <f t="shared" si="56"/>
        <v>4</v>
      </c>
      <c r="N937" t="str">
        <f t="shared" si="57"/>
        <v>AKUT</v>
      </c>
      <c r="O937">
        <f t="shared" si="58"/>
        <v>6</v>
      </c>
      <c r="S937" s="6" t="s">
        <v>71</v>
      </c>
      <c r="T937" s="6" t="s">
        <v>47</v>
      </c>
      <c r="U937" s="6">
        <v>1</v>
      </c>
      <c r="V937" s="26">
        <f t="shared" si="59"/>
        <v>3.7898885772758278E-5</v>
      </c>
      <c r="W937" s="26">
        <f>SUM($V$2:V936)</f>
        <v>0.99689229136664115</v>
      </c>
      <c r="X937" s="24">
        <v>0</v>
      </c>
    </row>
    <row r="938" spans="7:24">
      <c r="G938" s="6" t="s">
        <v>33</v>
      </c>
      <c r="H938" s="6" t="s">
        <v>34</v>
      </c>
      <c r="I938" s="6">
        <v>4</v>
      </c>
      <c r="K938" t="str" cm="1">
        <f t="array" ref="K938:L938">_xlfn._xlws.SORT(G938:H938,,1,TRUE)</f>
        <v>NV</v>
      </c>
      <c r="L938" t="str">
        <v>PA</v>
      </c>
      <c r="M938">
        <f t="shared" si="56"/>
        <v>4</v>
      </c>
      <c r="N938" t="str">
        <f t="shared" si="57"/>
        <v>NVPA</v>
      </c>
      <c r="O938">
        <f t="shared" si="58"/>
        <v>8</v>
      </c>
      <c r="S938" s="6" t="s">
        <v>71</v>
      </c>
      <c r="T938" s="6" t="s">
        <v>31</v>
      </c>
      <c r="U938" s="6">
        <v>1</v>
      </c>
      <c r="V938" s="26">
        <f t="shared" si="59"/>
        <v>3.7898885772758278E-5</v>
      </c>
      <c r="W938" s="26">
        <f>SUM($V$2:V937)</f>
        <v>0.99693019025241392</v>
      </c>
      <c r="X938" s="24">
        <v>0</v>
      </c>
    </row>
    <row r="939" spans="7:24">
      <c r="G939" s="6" t="s">
        <v>32</v>
      </c>
      <c r="H939" s="6" t="s">
        <v>43</v>
      </c>
      <c r="I939" s="6">
        <v>4</v>
      </c>
      <c r="K939" t="str" cm="1">
        <f t="array" ref="K939:L939">_xlfn._xlws.SORT(G939:H939,,1,TRUE)</f>
        <v>MO</v>
      </c>
      <c r="L939" t="str">
        <v>NJ</v>
      </c>
      <c r="M939">
        <f t="shared" si="56"/>
        <v>4</v>
      </c>
      <c r="N939" t="str">
        <f t="shared" si="57"/>
        <v>MONJ</v>
      </c>
      <c r="O939">
        <f t="shared" si="58"/>
        <v>7</v>
      </c>
      <c r="S939" s="6" t="s">
        <v>71</v>
      </c>
      <c r="T939" s="6" t="s">
        <v>32</v>
      </c>
      <c r="U939" s="6">
        <v>1</v>
      </c>
      <c r="V939" s="26">
        <f t="shared" si="59"/>
        <v>3.7898885772758278E-5</v>
      </c>
      <c r="W939" s="26">
        <f>SUM($V$2:V938)</f>
        <v>0.99696808913818669</v>
      </c>
      <c r="X939" s="24">
        <v>0</v>
      </c>
    </row>
    <row r="940" spans="7:24">
      <c r="G940" s="6" t="s">
        <v>43</v>
      </c>
      <c r="H940" s="6" t="s">
        <v>61</v>
      </c>
      <c r="I940" s="6">
        <v>4</v>
      </c>
      <c r="K940" t="str" cm="1">
        <f t="array" ref="K940:L940">_xlfn._xlws.SORT(G940:H940,,1,TRUE)</f>
        <v>KY</v>
      </c>
      <c r="L940" t="str">
        <v>MO</v>
      </c>
      <c r="M940">
        <f t="shared" si="56"/>
        <v>4</v>
      </c>
      <c r="N940" t="str">
        <f t="shared" si="57"/>
        <v>KYMO</v>
      </c>
      <c r="O940">
        <f t="shared" si="58"/>
        <v>5</v>
      </c>
      <c r="S940" s="6" t="s">
        <v>57</v>
      </c>
      <c r="T940" s="6" t="s">
        <v>77</v>
      </c>
      <c r="U940" s="6">
        <v>1</v>
      </c>
      <c r="V940" s="26">
        <f t="shared" si="59"/>
        <v>3.7898885772758278E-5</v>
      </c>
      <c r="W940" s="26">
        <f>SUM($V$2:V939)</f>
        <v>0.99700598802395946</v>
      </c>
      <c r="X940" s="24">
        <v>0</v>
      </c>
    </row>
    <row r="941" spans="7:24">
      <c r="G941" s="6" t="s">
        <v>61</v>
      </c>
      <c r="H941" s="6" t="s">
        <v>56</v>
      </c>
      <c r="I941" s="6">
        <v>4</v>
      </c>
      <c r="K941" t="str" cm="1">
        <f t="array" ref="K941:L941">_xlfn._xlws.SORT(G941:H941,,1,TRUE)</f>
        <v>AL</v>
      </c>
      <c r="L941" t="str">
        <v>KY</v>
      </c>
      <c r="M941">
        <f t="shared" si="56"/>
        <v>4</v>
      </c>
      <c r="N941" t="str">
        <f t="shared" si="57"/>
        <v>ALKY</v>
      </c>
      <c r="O941">
        <f t="shared" si="58"/>
        <v>6</v>
      </c>
      <c r="S941" s="6" t="s">
        <v>57</v>
      </c>
      <c r="T941" s="6" t="s">
        <v>46</v>
      </c>
      <c r="U941" s="6">
        <v>1</v>
      </c>
      <c r="V941" s="26">
        <f t="shared" si="59"/>
        <v>3.7898885772758278E-5</v>
      </c>
      <c r="W941" s="26">
        <f>SUM($V$2:V940)</f>
        <v>0.99704388690973222</v>
      </c>
      <c r="X941" s="24">
        <v>0</v>
      </c>
    </row>
    <row r="942" spans="7:24">
      <c r="G942" s="6" t="s">
        <v>32</v>
      </c>
      <c r="H942" s="6" t="s">
        <v>46</v>
      </c>
      <c r="I942" s="6">
        <v>4</v>
      </c>
      <c r="K942" t="str" cm="1">
        <f t="array" ref="K942:L942">_xlfn._xlws.SORT(G942:H942,,1,TRUE)</f>
        <v>NJ</v>
      </c>
      <c r="L942" t="str">
        <v>RI</v>
      </c>
      <c r="M942">
        <f t="shared" si="56"/>
        <v>4</v>
      </c>
      <c r="N942" t="str">
        <f t="shared" si="57"/>
        <v>NJRI</v>
      </c>
      <c r="O942">
        <f t="shared" si="58"/>
        <v>6</v>
      </c>
      <c r="S942" s="6" t="s">
        <v>57</v>
      </c>
      <c r="T942" s="6" t="s">
        <v>69</v>
      </c>
      <c r="U942" s="6">
        <v>1</v>
      </c>
      <c r="V942" s="26">
        <f t="shared" si="59"/>
        <v>3.7898885772758278E-5</v>
      </c>
      <c r="W942" s="26">
        <f>SUM($V$2:V941)</f>
        <v>0.99708178579550499</v>
      </c>
      <c r="X942" s="24">
        <v>0</v>
      </c>
    </row>
    <row r="943" spans="7:24">
      <c r="G943" s="6" t="s">
        <v>32</v>
      </c>
      <c r="H943" s="6" t="s">
        <v>41</v>
      </c>
      <c r="I943" s="6">
        <v>4</v>
      </c>
      <c r="K943" t="str" cm="1">
        <f t="array" ref="K943:L943">_xlfn._xlws.SORT(G943:H943,,1,TRUE)</f>
        <v>NJ</v>
      </c>
      <c r="L943" t="str">
        <v>SC</v>
      </c>
      <c r="M943">
        <f t="shared" si="56"/>
        <v>4</v>
      </c>
      <c r="N943" t="str">
        <f t="shared" si="57"/>
        <v>NJSC</v>
      </c>
      <c r="O943">
        <f t="shared" si="58"/>
        <v>14</v>
      </c>
      <c r="S943" s="6" t="s">
        <v>44</v>
      </c>
      <c r="T943" s="6" t="s">
        <v>33</v>
      </c>
      <c r="U943" s="6">
        <v>1</v>
      </c>
      <c r="V943" s="26">
        <f t="shared" si="59"/>
        <v>3.7898885772758278E-5</v>
      </c>
      <c r="W943" s="26">
        <f>SUM($V$2:V942)</f>
        <v>0.99711968468127776</v>
      </c>
      <c r="X943" s="24">
        <v>0</v>
      </c>
    </row>
    <row r="944" spans="7:24">
      <c r="G944" s="6" t="s">
        <v>32</v>
      </c>
      <c r="H944" s="6" t="s">
        <v>64</v>
      </c>
      <c r="I944" s="6">
        <v>4</v>
      </c>
      <c r="K944" t="str" cm="1">
        <f t="array" ref="K944:L944">_xlfn._xlws.SORT(G944:H944,,1,TRUE)</f>
        <v>NJ</v>
      </c>
      <c r="L944" t="str">
        <v>WA</v>
      </c>
      <c r="M944">
        <f t="shared" si="56"/>
        <v>4</v>
      </c>
      <c r="N944" t="str">
        <f t="shared" si="57"/>
        <v>NJWA</v>
      </c>
      <c r="O944">
        <f t="shared" si="58"/>
        <v>6</v>
      </c>
      <c r="S944" s="6" t="s">
        <v>44</v>
      </c>
      <c r="T944" s="6" t="s">
        <v>77</v>
      </c>
      <c r="U944" s="6">
        <v>1</v>
      </c>
      <c r="V944" s="26">
        <f t="shared" si="59"/>
        <v>3.7898885772758278E-5</v>
      </c>
      <c r="W944" s="26">
        <f>SUM($V$2:V943)</f>
        <v>0.99715758356705053</v>
      </c>
      <c r="X944" s="24">
        <v>0</v>
      </c>
    </row>
    <row r="945" spans="7:24">
      <c r="G945" s="6" t="s">
        <v>52</v>
      </c>
      <c r="H945" s="6" t="s">
        <v>41</v>
      </c>
      <c r="I945" s="6">
        <v>4</v>
      </c>
      <c r="K945" t="str" cm="1">
        <f t="array" ref="K945:L945">_xlfn._xlws.SORT(G945:H945,,1,TRUE)</f>
        <v>CT</v>
      </c>
      <c r="L945" t="str">
        <v>SC</v>
      </c>
      <c r="M945">
        <f t="shared" si="56"/>
        <v>4</v>
      </c>
      <c r="N945" t="str">
        <f t="shared" si="57"/>
        <v>CTSC</v>
      </c>
      <c r="O945">
        <f t="shared" si="58"/>
        <v>6</v>
      </c>
      <c r="S945" s="6" t="s">
        <v>44</v>
      </c>
      <c r="T945" s="6" t="s">
        <v>58</v>
      </c>
      <c r="U945" s="6">
        <v>1</v>
      </c>
      <c r="V945" s="26">
        <f t="shared" si="59"/>
        <v>3.7898885772758278E-5</v>
      </c>
      <c r="W945" s="26">
        <f>SUM($V$2:V944)</f>
        <v>0.9971954824528233</v>
      </c>
      <c r="X945" s="24">
        <v>0</v>
      </c>
    </row>
    <row r="946" spans="7:24">
      <c r="G946" s="6" t="s">
        <v>36</v>
      </c>
      <c r="H946" s="6" t="s">
        <v>72</v>
      </c>
      <c r="I946" s="6">
        <v>4</v>
      </c>
      <c r="K946" t="str" cm="1">
        <f t="array" ref="K946:L946">_xlfn._xlws.SORT(G946:H946,,1,TRUE)</f>
        <v>IA</v>
      </c>
      <c r="L946" t="str">
        <v>VA</v>
      </c>
      <c r="M946">
        <f t="shared" si="56"/>
        <v>4</v>
      </c>
      <c r="N946" t="str">
        <f t="shared" si="57"/>
        <v>IAVA</v>
      </c>
      <c r="O946">
        <f t="shared" si="58"/>
        <v>6</v>
      </c>
      <c r="S946" s="6" t="s">
        <v>44</v>
      </c>
      <c r="T946" s="6" t="s">
        <v>69</v>
      </c>
      <c r="U946" s="6">
        <v>1</v>
      </c>
      <c r="V946" s="26">
        <f t="shared" si="59"/>
        <v>3.7898885772758278E-5</v>
      </c>
      <c r="W946" s="26">
        <f>SUM($V$2:V945)</f>
        <v>0.99723338133859607</v>
      </c>
      <c r="X946" s="24">
        <v>0</v>
      </c>
    </row>
    <row r="947" spans="7:24">
      <c r="G947" s="6" t="s">
        <v>70</v>
      </c>
      <c r="H947" s="6" t="s">
        <v>54</v>
      </c>
      <c r="I947" s="6">
        <v>4</v>
      </c>
      <c r="K947" t="str" cm="1">
        <f t="array" ref="K947:L947">_xlfn._xlws.SORT(G947:H947,,1,TRUE)</f>
        <v>OH</v>
      </c>
      <c r="L947" t="str">
        <v>OK</v>
      </c>
      <c r="M947">
        <f t="shared" si="56"/>
        <v>4</v>
      </c>
      <c r="N947" t="str">
        <f t="shared" si="57"/>
        <v>OHOK</v>
      </c>
      <c r="O947">
        <f t="shared" si="58"/>
        <v>8</v>
      </c>
      <c r="S947" s="6" t="s">
        <v>61</v>
      </c>
      <c r="T947" s="6" t="s">
        <v>74</v>
      </c>
      <c r="U947" s="6">
        <v>1</v>
      </c>
      <c r="V947" s="26">
        <f t="shared" si="59"/>
        <v>3.7898885772758278E-5</v>
      </c>
      <c r="W947" s="26">
        <f>SUM($V$2:V946)</f>
        <v>0.99727128022436884</v>
      </c>
      <c r="X947" s="24">
        <v>0</v>
      </c>
    </row>
    <row r="948" spans="7:24">
      <c r="G948" s="6" t="s">
        <v>35</v>
      </c>
      <c r="H948" s="6" t="s">
        <v>51</v>
      </c>
      <c r="I948" s="6">
        <v>4</v>
      </c>
      <c r="K948" t="str" cm="1">
        <f t="array" ref="K948:L948">_xlfn._xlws.SORT(G948:H948,,1,TRUE)</f>
        <v>CA</v>
      </c>
      <c r="L948" t="str">
        <v>DE</v>
      </c>
      <c r="M948">
        <f t="shared" si="56"/>
        <v>4</v>
      </c>
      <c r="N948" t="str">
        <f t="shared" si="57"/>
        <v>CADE</v>
      </c>
      <c r="O948">
        <f t="shared" si="58"/>
        <v>9</v>
      </c>
      <c r="S948" s="6" t="s">
        <v>61</v>
      </c>
      <c r="T948" s="6" t="s">
        <v>77</v>
      </c>
      <c r="U948" s="6">
        <v>1</v>
      </c>
      <c r="V948" s="26">
        <f t="shared" si="59"/>
        <v>3.7898885772758278E-5</v>
      </c>
      <c r="W948" s="26">
        <f>SUM($V$2:V947)</f>
        <v>0.99730917911014161</v>
      </c>
      <c r="X948" s="24">
        <v>0</v>
      </c>
    </row>
    <row r="949" spans="7:24">
      <c r="G949" s="6" t="s">
        <v>35</v>
      </c>
      <c r="H949" s="6" t="s">
        <v>72</v>
      </c>
      <c r="I949" s="6">
        <v>4</v>
      </c>
      <c r="K949" t="str" cm="1">
        <f t="array" ref="K949:L949">_xlfn._xlws.SORT(G949:H949,,1,TRUE)</f>
        <v>CA</v>
      </c>
      <c r="L949" t="str">
        <v>IA</v>
      </c>
      <c r="M949">
        <f t="shared" si="56"/>
        <v>4</v>
      </c>
      <c r="N949" t="str">
        <f t="shared" si="57"/>
        <v>CAIA</v>
      </c>
      <c r="O949">
        <f t="shared" si="58"/>
        <v>13</v>
      </c>
      <c r="S949" s="6" t="s">
        <v>61</v>
      </c>
      <c r="T949" s="6" t="s">
        <v>48</v>
      </c>
      <c r="U949" s="6">
        <v>1</v>
      </c>
      <c r="V949" s="26">
        <f t="shared" si="59"/>
        <v>3.7898885772758278E-5</v>
      </c>
      <c r="W949" s="26">
        <f>SUM($V$2:V948)</f>
        <v>0.99734707799591438</v>
      </c>
      <c r="X949" s="24">
        <v>0</v>
      </c>
    </row>
    <row r="950" spans="7:24">
      <c r="G950" s="6" t="s">
        <v>63</v>
      </c>
      <c r="H950" s="6" t="s">
        <v>78</v>
      </c>
      <c r="I950" s="6">
        <v>4</v>
      </c>
      <c r="K950" t="str" cm="1">
        <f t="array" ref="K950:L950">_xlfn._xlws.SORT(G950:H950,,1,TRUE)</f>
        <v>NM</v>
      </c>
      <c r="L950" t="str">
        <v>OR</v>
      </c>
      <c r="M950">
        <f t="shared" si="56"/>
        <v>4</v>
      </c>
      <c r="N950" t="str">
        <f t="shared" si="57"/>
        <v>NMOR</v>
      </c>
      <c r="O950">
        <f t="shared" si="58"/>
        <v>8</v>
      </c>
      <c r="S950" s="6" t="s">
        <v>58</v>
      </c>
      <c r="T950" s="6" t="s">
        <v>33</v>
      </c>
      <c r="U950" s="6">
        <v>1</v>
      </c>
      <c r="V950" s="26">
        <f t="shared" si="59"/>
        <v>3.7898885772758278E-5</v>
      </c>
      <c r="W950" s="26">
        <f>SUM($V$2:V949)</f>
        <v>0.99738497688168715</v>
      </c>
      <c r="X950" s="24">
        <v>0</v>
      </c>
    </row>
    <row r="951" spans="7:24">
      <c r="G951" s="6" t="s">
        <v>63</v>
      </c>
      <c r="H951" s="6" t="s">
        <v>37</v>
      </c>
      <c r="I951" s="6">
        <v>4</v>
      </c>
      <c r="K951" t="str" cm="1">
        <f t="array" ref="K951:L951">_xlfn._xlws.SORT(G951:H951,,1,TRUE)</f>
        <v>MD</v>
      </c>
      <c r="L951" t="str">
        <v>OR</v>
      </c>
      <c r="M951">
        <f t="shared" si="56"/>
        <v>4</v>
      </c>
      <c r="N951" t="str">
        <f t="shared" si="57"/>
        <v>MDOR</v>
      </c>
      <c r="O951">
        <f t="shared" si="58"/>
        <v>6</v>
      </c>
      <c r="S951" s="6" t="s">
        <v>58</v>
      </c>
      <c r="T951" s="6" t="s">
        <v>74</v>
      </c>
      <c r="U951" s="6">
        <v>1</v>
      </c>
      <c r="V951" s="26">
        <f t="shared" si="59"/>
        <v>3.7898885772758278E-5</v>
      </c>
      <c r="W951" s="26">
        <f>SUM($V$2:V950)</f>
        <v>0.99742287576745992</v>
      </c>
      <c r="X951" s="24">
        <v>0</v>
      </c>
    </row>
    <row r="952" spans="7:24">
      <c r="G952" s="6" t="s">
        <v>81</v>
      </c>
      <c r="H952" s="6" t="s">
        <v>65</v>
      </c>
      <c r="I952" s="6">
        <v>4</v>
      </c>
      <c r="K952" t="str" cm="1">
        <f t="array" ref="K952:L952">_xlfn._xlws.SORT(G952:H952,,1,TRUE)</f>
        <v>HI</v>
      </c>
      <c r="L952" t="str">
        <v>UT</v>
      </c>
      <c r="M952">
        <f t="shared" si="56"/>
        <v>4</v>
      </c>
      <c r="N952" t="str">
        <f t="shared" si="57"/>
        <v>HIUT</v>
      </c>
      <c r="O952">
        <f t="shared" si="58"/>
        <v>6</v>
      </c>
      <c r="S952" s="6" t="s">
        <v>58</v>
      </c>
      <c r="T952" s="6" t="s">
        <v>48</v>
      </c>
      <c r="U952" s="6">
        <v>1</v>
      </c>
      <c r="V952" s="26">
        <f t="shared" si="59"/>
        <v>3.7898885772758278E-5</v>
      </c>
      <c r="W952" s="26">
        <f>SUM($V$2:V951)</f>
        <v>0.99746077465323268</v>
      </c>
      <c r="X952" s="24">
        <v>0</v>
      </c>
    </row>
    <row r="953" spans="7:24">
      <c r="G953" s="6" t="s">
        <v>41</v>
      </c>
      <c r="H953" s="6" t="s">
        <v>67</v>
      </c>
      <c r="I953" s="6">
        <v>4</v>
      </c>
      <c r="K953" t="str" cm="1">
        <f t="array" ref="K953:L953">_xlfn._xlws.SORT(G953:H953,,1,TRUE)</f>
        <v>SC</v>
      </c>
      <c r="L953" t="str">
        <v>WV</v>
      </c>
      <c r="M953">
        <f t="shared" si="56"/>
        <v>4</v>
      </c>
      <c r="N953" t="str">
        <f t="shared" si="57"/>
        <v>SCWV</v>
      </c>
      <c r="O953">
        <f t="shared" si="58"/>
        <v>13</v>
      </c>
      <c r="S953" s="6" t="s">
        <v>58</v>
      </c>
      <c r="T953" s="6" t="s">
        <v>70</v>
      </c>
      <c r="U953" s="6">
        <v>1</v>
      </c>
      <c r="V953" s="26">
        <f t="shared" si="59"/>
        <v>3.7898885772758278E-5</v>
      </c>
      <c r="W953" s="26">
        <f>SUM($V$2:V952)</f>
        <v>0.99749867353900545</v>
      </c>
      <c r="X953" s="24">
        <v>0</v>
      </c>
    </row>
    <row r="954" spans="7:24">
      <c r="G954" s="6" t="s">
        <v>61</v>
      </c>
      <c r="H954" s="6" t="s">
        <v>37</v>
      </c>
      <c r="I954" s="6">
        <v>4</v>
      </c>
      <c r="K954" t="str" cm="1">
        <f t="array" ref="K954:L954">_xlfn._xlws.SORT(G954:H954,,1,TRUE)</f>
        <v>KY</v>
      </c>
      <c r="L954" t="str">
        <v>MD</v>
      </c>
      <c r="M954">
        <f t="shared" si="56"/>
        <v>4</v>
      </c>
      <c r="N954" t="str">
        <f t="shared" si="57"/>
        <v>KYMD</v>
      </c>
      <c r="O954">
        <f t="shared" si="58"/>
        <v>4</v>
      </c>
      <c r="S954" s="6" t="s">
        <v>47</v>
      </c>
      <c r="T954" s="6" t="s">
        <v>76</v>
      </c>
      <c r="U954" s="6">
        <v>1</v>
      </c>
      <c r="V954" s="26">
        <f t="shared" si="59"/>
        <v>3.7898885772758278E-5</v>
      </c>
      <c r="W954" s="26">
        <f>SUM($V$2:V953)</f>
        <v>0.99753657242477822</v>
      </c>
      <c r="X954" s="24">
        <v>0</v>
      </c>
    </row>
    <row r="955" spans="7:24">
      <c r="G955" s="6" t="s">
        <v>48</v>
      </c>
      <c r="H955" s="6" t="s">
        <v>33</v>
      </c>
      <c r="I955" s="6">
        <v>4</v>
      </c>
      <c r="K955" t="str" cm="1">
        <f t="array" ref="K955:L955">_xlfn._xlws.SORT(G955:H955,,1,TRUE)</f>
        <v>NH</v>
      </c>
      <c r="L955" t="str">
        <v>PA</v>
      </c>
      <c r="M955">
        <f t="shared" si="56"/>
        <v>4</v>
      </c>
      <c r="N955" t="str">
        <f t="shared" si="57"/>
        <v>NHPA</v>
      </c>
      <c r="O955">
        <f t="shared" si="58"/>
        <v>8</v>
      </c>
      <c r="S955" s="6" t="s">
        <v>47</v>
      </c>
      <c r="T955" s="6" t="s">
        <v>77</v>
      </c>
      <c r="U955" s="6">
        <v>1</v>
      </c>
      <c r="V955" s="26">
        <f t="shared" si="59"/>
        <v>3.7898885772758278E-5</v>
      </c>
      <c r="W955" s="26">
        <f>SUM($V$2:V954)</f>
        <v>0.99757447131055099</v>
      </c>
      <c r="X955" s="24">
        <v>0</v>
      </c>
    </row>
    <row r="956" spans="7:24">
      <c r="G956" s="6" t="s">
        <v>62</v>
      </c>
      <c r="H956" s="6" t="s">
        <v>52</v>
      </c>
      <c r="I956" s="6">
        <v>4</v>
      </c>
      <c r="K956" t="str" cm="1">
        <f t="array" ref="K956:L956">_xlfn._xlws.SORT(G956:H956,,1,TRUE)</f>
        <v>CO</v>
      </c>
      <c r="L956" t="str">
        <v>CT</v>
      </c>
      <c r="M956">
        <f t="shared" si="56"/>
        <v>4</v>
      </c>
      <c r="N956" t="str">
        <f t="shared" si="57"/>
        <v>COCT</v>
      </c>
      <c r="O956">
        <f t="shared" si="58"/>
        <v>10</v>
      </c>
      <c r="S956" s="6" t="s">
        <v>69</v>
      </c>
      <c r="T956" s="6" t="s">
        <v>67</v>
      </c>
      <c r="U956" s="6">
        <v>1</v>
      </c>
      <c r="V956" s="26">
        <f t="shared" si="59"/>
        <v>3.7898885772758278E-5</v>
      </c>
      <c r="W956" s="26">
        <f>SUM($V$2:V955)</f>
        <v>0.99761237019632376</v>
      </c>
      <c r="X956" s="24">
        <v>0</v>
      </c>
    </row>
    <row r="957" spans="7:24">
      <c r="G957" s="6" t="s">
        <v>62</v>
      </c>
      <c r="H957" s="6" t="s">
        <v>57</v>
      </c>
      <c r="I957" s="6">
        <v>4</v>
      </c>
      <c r="K957" t="str" cm="1">
        <f t="array" ref="K957:L957">_xlfn._xlws.SORT(G957:H957,,1,TRUE)</f>
        <v>CO</v>
      </c>
      <c r="L957" t="str">
        <v>IN</v>
      </c>
      <c r="M957">
        <f t="shared" si="56"/>
        <v>4</v>
      </c>
      <c r="N957" t="str">
        <f t="shared" si="57"/>
        <v>COIN</v>
      </c>
      <c r="O957">
        <f t="shared" si="58"/>
        <v>7</v>
      </c>
      <c r="S957" s="6" t="s">
        <v>69</v>
      </c>
      <c r="T957" s="6" t="s">
        <v>63</v>
      </c>
      <c r="U957" s="6">
        <v>1</v>
      </c>
      <c r="V957" s="26">
        <f t="shared" si="59"/>
        <v>3.7898885772758278E-5</v>
      </c>
      <c r="W957" s="26">
        <f>SUM($V$2:V956)</f>
        <v>0.99765026908209653</v>
      </c>
      <c r="X957" s="24">
        <v>0</v>
      </c>
    </row>
    <row r="958" spans="7:24">
      <c r="G958" s="6" t="s">
        <v>80</v>
      </c>
      <c r="H958" s="6" t="s">
        <v>36</v>
      </c>
      <c r="I958" s="6">
        <v>4</v>
      </c>
      <c r="K958" t="str" cm="1">
        <f t="array" ref="K958:L958">_xlfn._xlws.SORT(G958:H958,,1,TRUE)</f>
        <v>VA</v>
      </c>
      <c r="L958" t="str">
        <v>WY</v>
      </c>
      <c r="M958">
        <f t="shared" si="56"/>
        <v>4</v>
      </c>
      <c r="N958" t="str">
        <f t="shared" si="57"/>
        <v>VAWY</v>
      </c>
      <c r="O958">
        <f t="shared" si="58"/>
        <v>7</v>
      </c>
      <c r="S958" s="6" t="s">
        <v>69</v>
      </c>
      <c r="T958" s="6" t="s">
        <v>60</v>
      </c>
      <c r="U958" s="6">
        <v>1</v>
      </c>
      <c r="V958" s="26">
        <f t="shared" si="59"/>
        <v>3.7898885772758278E-5</v>
      </c>
      <c r="W958" s="26">
        <f>SUM($V$2:V957)</f>
        <v>0.9976881679678693</v>
      </c>
      <c r="X958" s="24">
        <v>0</v>
      </c>
    </row>
    <row r="959" spans="7:24">
      <c r="G959" s="6" t="s">
        <v>50</v>
      </c>
      <c r="H959" s="6" t="s">
        <v>34</v>
      </c>
      <c r="I959" s="6">
        <v>4</v>
      </c>
      <c r="K959" t="str" cm="1">
        <f t="array" ref="K959:L959">_xlfn._xlws.SORT(G959:H959,,1,TRUE)</f>
        <v>IL</v>
      </c>
      <c r="L959" t="str">
        <v>NV</v>
      </c>
      <c r="M959">
        <f t="shared" si="56"/>
        <v>4</v>
      </c>
      <c r="N959" t="str">
        <f t="shared" si="57"/>
        <v>ILNV</v>
      </c>
      <c r="O959">
        <f t="shared" si="58"/>
        <v>5</v>
      </c>
      <c r="S959" s="6" t="s">
        <v>69</v>
      </c>
      <c r="T959" s="6" t="s">
        <v>77</v>
      </c>
      <c r="U959" s="6">
        <v>1</v>
      </c>
      <c r="V959" s="26">
        <f t="shared" si="59"/>
        <v>3.7898885772758278E-5</v>
      </c>
      <c r="W959" s="26">
        <f>SUM($V$2:V958)</f>
        <v>0.99772606685364207</v>
      </c>
      <c r="X959" s="24">
        <v>0</v>
      </c>
    </row>
    <row r="960" spans="7:24">
      <c r="G960" s="6" t="s">
        <v>33</v>
      </c>
      <c r="H960" s="6" t="s">
        <v>55</v>
      </c>
      <c r="I960" s="6">
        <v>4</v>
      </c>
      <c r="K960" t="str" cm="1">
        <f t="array" ref="K960:L960">_xlfn._xlws.SORT(G960:H960,,1,TRUE)</f>
        <v>AR</v>
      </c>
      <c r="L960" t="str">
        <v>PA</v>
      </c>
      <c r="M960">
        <f t="shared" si="56"/>
        <v>4</v>
      </c>
      <c r="N960" t="str">
        <f t="shared" si="57"/>
        <v>ARPA</v>
      </c>
      <c r="O960">
        <f t="shared" si="58"/>
        <v>9</v>
      </c>
      <c r="S960" s="6" t="s">
        <v>53</v>
      </c>
      <c r="T960" s="6" t="s">
        <v>80</v>
      </c>
      <c r="U960" s="6">
        <v>1</v>
      </c>
      <c r="V960" s="26">
        <f t="shared" si="59"/>
        <v>3.7898885772758278E-5</v>
      </c>
      <c r="W960" s="26">
        <f>SUM($V$2:V959)</f>
        <v>0.99776396573941484</v>
      </c>
      <c r="X960" s="24">
        <v>0</v>
      </c>
    </row>
    <row r="961" spans="7:24">
      <c r="G961" s="6" t="s">
        <v>33</v>
      </c>
      <c r="H961" s="6" t="s">
        <v>49</v>
      </c>
      <c r="I961" s="6">
        <v>4</v>
      </c>
      <c r="K961" t="str" cm="1">
        <f t="array" ref="K961:L961">_xlfn._xlws.SORT(G961:H961,,1,TRUE)</f>
        <v>AZ</v>
      </c>
      <c r="L961" t="str">
        <v>PA</v>
      </c>
      <c r="M961">
        <f t="shared" si="56"/>
        <v>4</v>
      </c>
      <c r="N961" t="str">
        <f t="shared" si="57"/>
        <v>AZPA</v>
      </c>
      <c r="O961">
        <f t="shared" si="58"/>
        <v>10</v>
      </c>
      <c r="S961" s="6" t="s">
        <v>53</v>
      </c>
      <c r="T961" s="6" t="s">
        <v>65</v>
      </c>
      <c r="U961" s="6">
        <v>1</v>
      </c>
      <c r="V961" s="26">
        <f t="shared" si="59"/>
        <v>3.7898885772758278E-5</v>
      </c>
      <c r="W961" s="26">
        <f>SUM($V$2:V960)</f>
        <v>0.99780186462518761</v>
      </c>
      <c r="X961" s="24">
        <v>0</v>
      </c>
    </row>
    <row r="962" spans="7:24">
      <c r="G962" s="6" t="s">
        <v>43</v>
      </c>
      <c r="H962" s="6" t="s">
        <v>37</v>
      </c>
      <c r="I962" s="6">
        <v>4</v>
      </c>
      <c r="K962" t="str" cm="1">
        <f t="array" ref="K962:L962">_xlfn._xlws.SORT(G962:H962,,1,TRUE)</f>
        <v>MD</v>
      </c>
      <c r="L962" t="str">
        <v>MO</v>
      </c>
      <c r="M962">
        <f t="shared" si="56"/>
        <v>4</v>
      </c>
      <c r="N962" t="str">
        <f t="shared" si="57"/>
        <v>MDMO</v>
      </c>
      <c r="O962">
        <f t="shared" si="58"/>
        <v>8</v>
      </c>
      <c r="S962" s="6" t="s">
        <v>53</v>
      </c>
      <c r="T962" s="6" t="s">
        <v>73</v>
      </c>
      <c r="U962" s="6">
        <v>1</v>
      </c>
      <c r="V962" s="26">
        <f t="shared" si="59"/>
        <v>3.7898885772758278E-5</v>
      </c>
      <c r="W962" s="26">
        <f>SUM($V$2:V961)</f>
        <v>0.99783976351096038</v>
      </c>
      <c r="X962" s="24">
        <v>0</v>
      </c>
    </row>
    <row r="963" spans="7:24">
      <c r="G963" s="6" t="s">
        <v>77</v>
      </c>
      <c r="H963" s="6" t="s">
        <v>34</v>
      </c>
      <c r="I963" s="6">
        <v>4</v>
      </c>
      <c r="K963" t="str" cm="1">
        <f t="array" ref="K963:L963">_xlfn._xlws.SORT(G963:H963,,1,TRUE)</f>
        <v>MT</v>
      </c>
      <c r="L963" t="str">
        <v>NV</v>
      </c>
      <c r="M963">
        <f t="shared" si="56"/>
        <v>4</v>
      </c>
      <c r="N963" t="str">
        <f t="shared" si="57"/>
        <v>MTNV</v>
      </c>
      <c r="O963">
        <f t="shared" si="58"/>
        <v>5</v>
      </c>
      <c r="S963" s="6" t="s">
        <v>59</v>
      </c>
      <c r="T963" s="6" t="s">
        <v>41</v>
      </c>
      <c r="U963" s="6">
        <v>1</v>
      </c>
      <c r="V963" s="26">
        <f t="shared" si="59"/>
        <v>3.7898885772758278E-5</v>
      </c>
      <c r="W963" s="26">
        <f>SUM($V$2:V962)</f>
        <v>0.99787766239673314</v>
      </c>
      <c r="X963" s="24">
        <v>0</v>
      </c>
    </row>
    <row r="964" spans="7:24">
      <c r="G964" s="6" t="s">
        <v>40</v>
      </c>
      <c r="H964" s="6" t="s">
        <v>65</v>
      </c>
      <c r="I964" s="6">
        <v>4</v>
      </c>
      <c r="K964" t="str" cm="1">
        <f t="array" ref="K964:L964">_xlfn._xlws.SORT(G964:H964,,1,TRUE)</f>
        <v>NC</v>
      </c>
      <c r="L964" t="str">
        <v>UT</v>
      </c>
      <c r="M964">
        <f t="shared" ref="M964:M1027" si="60">I964</f>
        <v>4</v>
      </c>
      <c r="N964" t="str">
        <f t="shared" ref="N964:N1027" si="61">K964&amp;L964</f>
        <v>NCUT</v>
      </c>
      <c r="O964">
        <f t="shared" ref="O964:O1027" si="62">SUMIFS(M:M,N:N,N964)</f>
        <v>6</v>
      </c>
      <c r="S964" s="6" t="s">
        <v>59</v>
      </c>
      <c r="T964" s="6" t="s">
        <v>34</v>
      </c>
      <c r="U964" s="6">
        <v>1</v>
      </c>
      <c r="V964" s="26">
        <f t="shared" ref="V964:V1018" si="63">U964/$U$1019</f>
        <v>3.7898885772758278E-5</v>
      </c>
      <c r="W964" s="26">
        <f>SUM($V$2:V963)</f>
        <v>0.99791556128250591</v>
      </c>
      <c r="X964" s="24">
        <v>0</v>
      </c>
    </row>
    <row r="965" spans="7:24">
      <c r="G965" s="6" t="s">
        <v>45</v>
      </c>
      <c r="H965" s="6" t="s">
        <v>78</v>
      </c>
      <c r="I965" s="6">
        <v>4</v>
      </c>
      <c r="K965" t="str" cm="1">
        <f t="array" ref="K965:L965">_xlfn._xlws.SORT(G965:H965,,1,TRUE)</f>
        <v>GA</v>
      </c>
      <c r="L965" t="str">
        <v>NM</v>
      </c>
      <c r="M965">
        <f t="shared" si="60"/>
        <v>4</v>
      </c>
      <c r="N965" t="str">
        <f t="shared" si="61"/>
        <v>GANM</v>
      </c>
      <c r="O965">
        <f t="shared" si="62"/>
        <v>5</v>
      </c>
      <c r="S965" s="6" t="s">
        <v>59</v>
      </c>
      <c r="T965" s="6" t="s">
        <v>73</v>
      </c>
      <c r="U965" s="6">
        <v>1</v>
      </c>
      <c r="V965" s="26">
        <f t="shared" si="63"/>
        <v>3.7898885772758278E-5</v>
      </c>
      <c r="W965" s="26">
        <f>SUM($V$2:V964)</f>
        <v>0.99795346016827868</v>
      </c>
      <c r="X965" s="24">
        <v>0</v>
      </c>
    </row>
    <row r="966" spans="7:24">
      <c r="G966" s="6" t="s">
        <v>37</v>
      </c>
      <c r="H966" s="6" t="s">
        <v>62</v>
      </c>
      <c r="I966" s="6">
        <v>4</v>
      </c>
      <c r="K966" t="str" cm="1">
        <f t="array" ref="K966:L966">_xlfn._xlws.SORT(G966:H966,,1,TRUE)</f>
        <v>CO</v>
      </c>
      <c r="L966" t="str">
        <v>MD</v>
      </c>
      <c r="M966">
        <f t="shared" si="60"/>
        <v>4</v>
      </c>
      <c r="N966" t="str">
        <f t="shared" si="61"/>
        <v>COMD</v>
      </c>
      <c r="O966">
        <f t="shared" si="62"/>
        <v>17</v>
      </c>
      <c r="S966" s="6" t="s">
        <v>59</v>
      </c>
      <c r="T966" s="6" t="s">
        <v>66</v>
      </c>
      <c r="U966" s="6">
        <v>1</v>
      </c>
      <c r="V966" s="26">
        <f t="shared" si="63"/>
        <v>3.7898885772758278E-5</v>
      </c>
      <c r="W966" s="26">
        <f>SUM($V$2:V965)</f>
        <v>0.99799135905405145</v>
      </c>
      <c r="X966" s="24">
        <v>0</v>
      </c>
    </row>
    <row r="967" spans="7:24">
      <c r="G967" s="6" t="s">
        <v>34</v>
      </c>
      <c r="H967" s="6" t="s">
        <v>33</v>
      </c>
      <c r="I967" s="6">
        <v>4</v>
      </c>
      <c r="K967" t="str" cm="1">
        <f t="array" ref="K967:L967">_xlfn._xlws.SORT(G967:H967,,1,TRUE)</f>
        <v>NV</v>
      </c>
      <c r="L967" t="str">
        <v>PA</v>
      </c>
      <c r="M967">
        <f t="shared" si="60"/>
        <v>4</v>
      </c>
      <c r="N967" t="str">
        <f t="shared" si="61"/>
        <v>NVPA</v>
      </c>
      <c r="O967">
        <f t="shared" si="62"/>
        <v>8</v>
      </c>
      <c r="S967" s="6" t="s">
        <v>43</v>
      </c>
      <c r="T967" s="6" t="s">
        <v>67</v>
      </c>
      <c r="U967" s="6">
        <v>1</v>
      </c>
      <c r="V967" s="26">
        <f t="shared" si="63"/>
        <v>3.7898885772758278E-5</v>
      </c>
      <c r="W967" s="26">
        <f>SUM($V$2:V966)</f>
        <v>0.99802925793982422</v>
      </c>
      <c r="X967" s="24">
        <v>0</v>
      </c>
    </row>
    <row r="968" spans="7:24">
      <c r="G968" s="6" t="s">
        <v>34</v>
      </c>
      <c r="H968" s="6" t="s">
        <v>60</v>
      </c>
      <c r="I968" s="6">
        <v>4</v>
      </c>
      <c r="K968" t="str" cm="1">
        <f t="array" ref="K968:L968">_xlfn._xlws.SORT(G968:H968,,1,TRUE)</f>
        <v>NV</v>
      </c>
      <c r="L968" t="str">
        <v>WI</v>
      </c>
      <c r="M968">
        <f t="shared" si="60"/>
        <v>4</v>
      </c>
      <c r="N968" t="str">
        <f t="shared" si="61"/>
        <v>NVWI</v>
      </c>
      <c r="O968">
        <f t="shared" si="62"/>
        <v>5</v>
      </c>
      <c r="S968" s="6" t="s">
        <v>43</v>
      </c>
      <c r="T968" s="6" t="s">
        <v>80</v>
      </c>
      <c r="U968" s="6">
        <v>1</v>
      </c>
      <c r="V968" s="26">
        <f t="shared" si="63"/>
        <v>3.7898885772758278E-5</v>
      </c>
      <c r="W968" s="26">
        <f>SUM($V$2:V967)</f>
        <v>0.99806715682559699</v>
      </c>
      <c r="X968" s="24">
        <v>0</v>
      </c>
    </row>
    <row r="969" spans="7:24">
      <c r="G969" s="6" t="s">
        <v>31</v>
      </c>
      <c r="H969" s="6" t="s">
        <v>81</v>
      </c>
      <c r="I969" s="6">
        <v>4</v>
      </c>
      <c r="K969" t="str" cm="1">
        <f t="array" ref="K969:L969">_xlfn._xlws.SORT(G969:H969,,1,TRUE)</f>
        <v>HI</v>
      </c>
      <c r="L969" t="str">
        <v>NY</v>
      </c>
      <c r="M969">
        <f t="shared" si="60"/>
        <v>4</v>
      </c>
      <c r="N969" t="str">
        <f t="shared" si="61"/>
        <v>HINY</v>
      </c>
      <c r="O969">
        <f t="shared" si="62"/>
        <v>9</v>
      </c>
      <c r="S969" s="6" t="s">
        <v>66</v>
      </c>
      <c r="T969" s="6" t="s">
        <v>32</v>
      </c>
      <c r="U969" s="6">
        <v>1</v>
      </c>
      <c r="V969" s="26">
        <f t="shared" si="63"/>
        <v>3.7898885772758278E-5</v>
      </c>
      <c r="W969" s="26">
        <f>SUM($V$2:V968)</f>
        <v>0.99810505571136976</v>
      </c>
      <c r="X969" s="24">
        <v>0</v>
      </c>
    </row>
    <row r="970" spans="7:24">
      <c r="G970" s="6" t="s">
        <v>55</v>
      </c>
      <c r="H970" s="6" t="s">
        <v>56</v>
      </c>
      <c r="I970" s="6">
        <v>3</v>
      </c>
      <c r="K970" t="str" cm="1">
        <f t="array" ref="K970:L970">_xlfn._xlws.SORT(G970:H970,,1,TRUE)</f>
        <v>AL</v>
      </c>
      <c r="L970" t="str">
        <v>AR</v>
      </c>
      <c r="M970">
        <f t="shared" si="60"/>
        <v>3</v>
      </c>
      <c r="N970" t="str">
        <f t="shared" si="61"/>
        <v>ALAR</v>
      </c>
      <c r="O970">
        <f t="shared" si="62"/>
        <v>7</v>
      </c>
      <c r="S970" s="6" t="s">
        <v>66</v>
      </c>
      <c r="T970" s="6" t="s">
        <v>65</v>
      </c>
      <c r="U970" s="6">
        <v>1</v>
      </c>
      <c r="V970" s="26">
        <f t="shared" si="63"/>
        <v>3.7898885772758278E-5</v>
      </c>
      <c r="W970" s="26">
        <f>SUM($V$2:V969)</f>
        <v>0.99814295459714253</v>
      </c>
      <c r="X970" s="24">
        <v>0</v>
      </c>
    </row>
    <row r="971" spans="7:24">
      <c r="G971" s="6" t="s">
        <v>60</v>
      </c>
      <c r="H971" s="6" t="s">
        <v>58</v>
      </c>
      <c r="I971" s="6">
        <v>3</v>
      </c>
      <c r="K971" t="str" cm="1">
        <f t="array" ref="K971:L971">_xlfn._xlws.SORT(G971:H971,,1,TRUE)</f>
        <v>LA</v>
      </c>
      <c r="L971" t="str">
        <v>WI</v>
      </c>
      <c r="M971">
        <f t="shared" si="60"/>
        <v>3</v>
      </c>
      <c r="N971" t="str">
        <f t="shared" si="61"/>
        <v>LAWI</v>
      </c>
      <c r="O971">
        <f t="shared" si="62"/>
        <v>3</v>
      </c>
      <c r="S971" s="6" t="s">
        <v>66</v>
      </c>
      <c r="T971" s="6" t="s">
        <v>64</v>
      </c>
      <c r="U971" s="6">
        <v>1</v>
      </c>
      <c r="V971" s="26">
        <f t="shared" si="63"/>
        <v>3.7898885772758278E-5</v>
      </c>
      <c r="W971" s="26">
        <f>SUM($V$2:V970)</f>
        <v>0.9981808534829153</v>
      </c>
      <c r="X971" s="24">
        <v>0</v>
      </c>
    </row>
    <row r="972" spans="7:24">
      <c r="G972" s="6" t="s">
        <v>39</v>
      </c>
      <c r="H972" s="6" t="s">
        <v>81</v>
      </c>
      <c r="I972" s="6">
        <v>3</v>
      </c>
      <c r="K972" t="str" cm="1">
        <f t="array" ref="K972:L972">_xlfn._xlws.SORT(G972:H972,,1,TRUE)</f>
        <v>FL</v>
      </c>
      <c r="L972" t="str">
        <v>HI</v>
      </c>
      <c r="M972">
        <f t="shared" si="60"/>
        <v>3</v>
      </c>
      <c r="N972" t="str">
        <f t="shared" si="61"/>
        <v>FLHI</v>
      </c>
      <c r="O972">
        <f t="shared" si="62"/>
        <v>5</v>
      </c>
      <c r="S972" s="6" t="s">
        <v>77</v>
      </c>
      <c r="T972" s="6" t="s">
        <v>76</v>
      </c>
      <c r="U972" s="6">
        <v>1</v>
      </c>
      <c r="V972" s="26">
        <f t="shared" si="63"/>
        <v>3.7898885772758278E-5</v>
      </c>
      <c r="W972" s="26">
        <f>SUM($V$2:V971)</f>
        <v>0.99821875236868807</v>
      </c>
      <c r="X972" s="24">
        <v>1</v>
      </c>
    </row>
    <row r="973" spans="7:24">
      <c r="G973" s="6" t="s">
        <v>47</v>
      </c>
      <c r="H973" s="6" t="s">
        <v>60</v>
      </c>
      <c r="I973" s="6">
        <v>3</v>
      </c>
      <c r="K973" t="str" cm="1">
        <f t="array" ref="K973:L973">_xlfn._xlws.SORT(G973:H973,,1,TRUE)</f>
        <v>MA</v>
      </c>
      <c r="L973" t="str">
        <v>WI</v>
      </c>
      <c r="M973">
        <f t="shared" si="60"/>
        <v>3</v>
      </c>
      <c r="N973" t="str">
        <f t="shared" si="61"/>
        <v>MAWI</v>
      </c>
      <c r="O973">
        <f t="shared" si="62"/>
        <v>7</v>
      </c>
      <c r="S973" s="6" t="s">
        <v>77</v>
      </c>
      <c r="T973" s="6" t="s">
        <v>36</v>
      </c>
      <c r="U973" s="6">
        <v>1</v>
      </c>
      <c r="V973" s="26">
        <f t="shared" si="63"/>
        <v>3.7898885772758278E-5</v>
      </c>
      <c r="W973" s="26">
        <f>SUM($V$2:V972)</f>
        <v>0.99825665125446084</v>
      </c>
      <c r="X973" s="24">
        <v>0</v>
      </c>
    </row>
    <row r="974" spans="7:24">
      <c r="G974" s="6" t="s">
        <v>45</v>
      </c>
      <c r="H974" s="6" t="s">
        <v>43</v>
      </c>
      <c r="I974" s="6">
        <v>3</v>
      </c>
      <c r="K974" t="str" cm="1">
        <f t="array" ref="K974:L974">_xlfn._xlws.SORT(G974:H974,,1,TRUE)</f>
        <v>GA</v>
      </c>
      <c r="L974" t="str">
        <v>MO</v>
      </c>
      <c r="M974">
        <f t="shared" si="60"/>
        <v>3</v>
      </c>
      <c r="N974" t="str">
        <f t="shared" si="61"/>
        <v>GAMO</v>
      </c>
      <c r="O974">
        <f t="shared" si="62"/>
        <v>6</v>
      </c>
      <c r="S974" s="6" t="s">
        <v>77</v>
      </c>
      <c r="T974" s="6" t="s">
        <v>33</v>
      </c>
      <c r="U974" s="6">
        <v>1</v>
      </c>
      <c r="V974" s="26">
        <f t="shared" si="63"/>
        <v>3.7898885772758278E-5</v>
      </c>
      <c r="W974" s="26">
        <f>SUM($V$2:V973)</f>
        <v>0.99829455014023361</v>
      </c>
      <c r="X974" s="24">
        <v>0</v>
      </c>
    </row>
    <row r="975" spans="7:24">
      <c r="G975" s="6" t="s">
        <v>33</v>
      </c>
      <c r="H975" s="6" t="s">
        <v>57</v>
      </c>
      <c r="I975" s="6">
        <v>3</v>
      </c>
      <c r="K975" t="str" cm="1">
        <f t="array" ref="K975:L975">_xlfn._xlws.SORT(G975:H975,,1,TRUE)</f>
        <v>IN</v>
      </c>
      <c r="L975" t="str">
        <v>PA</v>
      </c>
      <c r="M975">
        <f t="shared" si="60"/>
        <v>3</v>
      </c>
      <c r="N975" t="str">
        <f t="shared" si="61"/>
        <v>INPA</v>
      </c>
      <c r="O975">
        <f t="shared" si="62"/>
        <v>4</v>
      </c>
      <c r="S975" s="6" t="s">
        <v>40</v>
      </c>
      <c r="T975" s="6" t="s">
        <v>74</v>
      </c>
      <c r="U975" s="6">
        <v>1</v>
      </c>
      <c r="V975" s="26">
        <f t="shared" si="63"/>
        <v>3.7898885772758278E-5</v>
      </c>
      <c r="W975" s="26">
        <f>SUM($V$2:V974)</f>
        <v>0.99833244902600637</v>
      </c>
      <c r="X975" s="24">
        <v>0</v>
      </c>
    </row>
    <row r="976" spans="7:24">
      <c r="G976" s="6" t="s">
        <v>40</v>
      </c>
      <c r="H976" s="6" t="s">
        <v>69</v>
      </c>
      <c r="I976" s="6">
        <v>3</v>
      </c>
      <c r="K976" t="str" cm="1">
        <f t="array" ref="K976:L976">_xlfn._xlws.SORT(G976:H976,,1,TRUE)</f>
        <v>ME</v>
      </c>
      <c r="L976" t="str">
        <v>NC</v>
      </c>
      <c r="M976">
        <f t="shared" si="60"/>
        <v>3</v>
      </c>
      <c r="N976" t="str">
        <f t="shared" si="61"/>
        <v>MENC</v>
      </c>
      <c r="O976">
        <f t="shared" si="62"/>
        <v>6</v>
      </c>
      <c r="S976" s="6" t="s">
        <v>40</v>
      </c>
      <c r="T976" s="6" t="s">
        <v>80</v>
      </c>
      <c r="U976" s="6">
        <v>1</v>
      </c>
      <c r="V976" s="26">
        <f t="shared" si="63"/>
        <v>3.7898885772758278E-5</v>
      </c>
      <c r="W976" s="26">
        <f>SUM($V$2:V975)</f>
        <v>0.99837034791177914</v>
      </c>
      <c r="X976" s="24">
        <v>0</v>
      </c>
    </row>
    <row r="977" spans="7:24">
      <c r="G977" s="6" t="s">
        <v>57</v>
      </c>
      <c r="H977" s="6" t="s">
        <v>32</v>
      </c>
      <c r="I977" s="6">
        <v>3</v>
      </c>
      <c r="K977" t="str" cm="1">
        <f t="array" ref="K977:L977">_xlfn._xlws.SORT(G977:H977,,1,TRUE)</f>
        <v>IN</v>
      </c>
      <c r="L977" t="str">
        <v>NJ</v>
      </c>
      <c r="M977">
        <f t="shared" si="60"/>
        <v>3</v>
      </c>
      <c r="N977" t="str">
        <f t="shared" si="61"/>
        <v>INNJ</v>
      </c>
      <c r="O977">
        <f t="shared" si="62"/>
        <v>5</v>
      </c>
      <c r="S977" s="6" t="s">
        <v>79</v>
      </c>
      <c r="T977" s="6" t="s">
        <v>36</v>
      </c>
      <c r="U977" s="6">
        <v>1</v>
      </c>
      <c r="V977" s="26">
        <f t="shared" si="63"/>
        <v>3.7898885772758278E-5</v>
      </c>
      <c r="W977" s="26">
        <f>SUM($V$2:V976)</f>
        <v>0.99840824679755191</v>
      </c>
      <c r="X977" s="24">
        <v>0</v>
      </c>
    </row>
    <row r="978" spans="7:24">
      <c r="G978" s="6" t="s">
        <v>33</v>
      </c>
      <c r="H978" s="6" t="s">
        <v>72</v>
      </c>
      <c r="I978" s="6">
        <v>3</v>
      </c>
      <c r="K978" t="str" cm="1">
        <f t="array" ref="K978:L978">_xlfn._xlws.SORT(G978:H978,,1,TRUE)</f>
        <v>IA</v>
      </c>
      <c r="L978" t="str">
        <v>PA</v>
      </c>
      <c r="M978">
        <f t="shared" si="60"/>
        <v>3</v>
      </c>
      <c r="N978" t="str">
        <f t="shared" si="61"/>
        <v>IAPA</v>
      </c>
      <c r="O978">
        <f t="shared" si="62"/>
        <v>5</v>
      </c>
      <c r="S978" s="6" t="s">
        <v>79</v>
      </c>
      <c r="T978" s="6" t="s">
        <v>31</v>
      </c>
      <c r="U978" s="6">
        <v>1</v>
      </c>
      <c r="V978" s="26">
        <f t="shared" si="63"/>
        <v>3.7898885772758278E-5</v>
      </c>
      <c r="W978" s="26">
        <f>SUM($V$2:V977)</f>
        <v>0.99844614568332468</v>
      </c>
      <c r="X978" s="24">
        <v>0</v>
      </c>
    </row>
    <row r="979" spans="7:24">
      <c r="G979" s="6" t="s">
        <v>56</v>
      </c>
      <c r="H979" s="6" t="s">
        <v>57</v>
      </c>
      <c r="I979" s="6">
        <v>3</v>
      </c>
      <c r="K979" t="str" cm="1">
        <f t="array" ref="K979:L979">_xlfn._xlws.SORT(G979:H979,,1,TRUE)</f>
        <v>AL</v>
      </c>
      <c r="L979" t="str">
        <v>IN</v>
      </c>
      <c r="M979">
        <f t="shared" si="60"/>
        <v>3</v>
      </c>
      <c r="N979" t="str">
        <f t="shared" si="61"/>
        <v>ALIN</v>
      </c>
      <c r="O979">
        <f t="shared" si="62"/>
        <v>6</v>
      </c>
      <c r="S979" s="6" t="s">
        <v>79</v>
      </c>
      <c r="T979" s="6" t="s">
        <v>33</v>
      </c>
      <c r="U979" s="6">
        <v>1</v>
      </c>
      <c r="V979" s="26">
        <f t="shared" si="63"/>
        <v>3.7898885772758278E-5</v>
      </c>
      <c r="W979" s="26">
        <f>SUM($V$2:V978)</f>
        <v>0.99848404456909745</v>
      </c>
      <c r="X979" s="24">
        <v>0</v>
      </c>
    </row>
    <row r="980" spans="7:24">
      <c r="G980" s="6" t="s">
        <v>50</v>
      </c>
      <c r="H980" s="6" t="s">
        <v>74</v>
      </c>
      <c r="I980" s="6">
        <v>3</v>
      </c>
      <c r="K980" t="str" cm="1">
        <f t="array" ref="K980:L980">_xlfn._xlws.SORT(G980:H980,,1,TRUE)</f>
        <v>IL</v>
      </c>
      <c r="L980" t="str">
        <v>NE</v>
      </c>
      <c r="M980">
        <f t="shared" si="60"/>
        <v>3</v>
      </c>
      <c r="N980" t="str">
        <f t="shared" si="61"/>
        <v>ILNE</v>
      </c>
      <c r="O980">
        <f t="shared" si="62"/>
        <v>6</v>
      </c>
      <c r="S980" s="6" t="s">
        <v>79</v>
      </c>
      <c r="T980" s="6" t="s">
        <v>41</v>
      </c>
      <c r="U980" s="6">
        <v>1</v>
      </c>
      <c r="V980" s="26">
        <f t="shared" si="63"/>
        <v>3.7898885772758278E-5</v>
      </c>
      <c r="W980" s="26">
        <f>SUM($V$2:V979)</f>
        <v>0.99852194345487022</v>
      </c>
      <c r="X980" s="24">
        <v>0</v>
      </c>
    </row>
    <row r="981" spans="7:24">
      <c r="G981" s="6" t="s">
        <v>33</v>
      </c>
      <c r="H981" s="6" t="s">
        <v>73</v>
      </c>
      <c r="I981" s="6">
        <v>3</v>
      </c>
      <c r="K981" t="str" cm="1">
        <f t="array" ref="K981:L981">_xlfn._xlws.SORT(G981:H981,,1,TRUE)</f>
        <v>PA</v>
      </c>
      <c r="L981" t="str">
        <v>VT</v>
      </c>
      <c r="M981">
        <f t="shared" si="60"/>
        <v>3</v>
      </c>
      <c r="N981" t="str">
        <f t="shared" si="61"/>
        <v>PAVT</v>
      </c>
      <c r="O981">
        <f t="shared" si="62"/>
        <v>5</v>
      </c>
      <c r="S981" s="6" t="s">
        <v>79</v>
      </c>
      <c r="T981" s="6" t="s">
        <v>64</v>
      </c>
      <c r="U981" s="6">
        <v>1</v>
      </c>
      <c r="V981" s="26">
        <f t="shared" si="63"/>
        <v>3.7898885772758278E-5</v>
      </c>
      <c r="W981" s="26">
        <f>SUM($V$2:V980)</f>
        <v>0.99855984234064299</v>
      </c>
      <c r="X981" s="24">
        <v>0</v>
      </c>
    </row>
    <row r="982" spans="7:24">
      <c r="G982" s="6" t="s">
        <v>48</v>
      </c>
      <c r="H982" s="6" t="s">
        <v>68</v>
      </c>
      <c r="I982" s="6">
        <v>3</v>
      </c>
      <c r="K982" t="str" cm="1">
        <f t="array" ref="K982:L982">_xlfn._xlws.SORT(G982:H982,,1,TRUE)</f>
        <v>NH</v>
      </c>
      <c r="L982" t="str">
        <v>TN</v>
      </c>
      <c r="M982">
        <f t="shared" si="60"/>
        <v>3</v>
      </c>
      <c r="N982" t="str">
        <f t="shared" si="61"/>
        <v>NHTN</v>
      </c>
      <c r="O982">
        <f t="shared" si="62"/>
        <v>7</v>
      </c>
      <c r="S982" s="6" t="s">
        <v>79</v>
      </c>
      <c r="T982" s="6" t="s">
        <v>63</v>
      </c>
      <c r="U982" s="6">
        <v>1</v>
      </c>
      <c r="V982" s="26">
        <f t="shared" si="63"/>
        <v>3.7898885772758278E-5</v>
      </c>
      <c r="W982" s="26">
        <f>SUM($V$2:V981)</f>
        <v>0.99859774122641576</v>
      </c>
      <c r="X982" s="24">
        <v>0</v>
      </c>
    </row>
    <row r="983" spans="7:24">
      <c r="G983" s="6" t="s">
        <v>62</v>
      </c>
      <c r="H983" s="6" t="s">
        <v>58</v>
      </c>
      <c r="I983" s="6">
        <v>3</v>
      </c>
      <c r="K983" t="str" cm="1">
        <f t="array" ref="K983:L983">_xlfn._xlws.SORT(G983:H983,,1,TRUE)</f>
        <v>CO</v>
      </c>
      <c r="L983" t="str">
        <v>LA</v>
      </c>
      <c r="M983">
        <f t="shared" si="60"/>
        <v>3</v>
      </c>
      <c r="N983" t="str">
        <f t="shared" si="61"/>
        <v>COLA</v>
      </c>
      <c r="O983">
        <f t="shared" si="62"/>
        <v>3</v>
      </c>
      <c r="S983" s="6" t="s">
        <v>79</v>
      </c>
      <c r="T983" s="6" t="s">
        <v>46</v>
      </c>
      <c r="U983" s="6">
        <v>1</v>
      </c>
      <c r="V983" s="26">
        <f t="shared" si="63"/>
        <v>3.7898885772758278E-5</v>
      </c>
      <c r="W983" s="26">
        <f>SUM($V$2:V982)</f>
        <v>0.99863564011218853</v>
      </c>
      <c r="X983" s="24">
        <v>0</v>
      </c>
    </row>
    <row r="984" spans="7:24">
      <c r="G984" s="6" t="s">
        <v>61</v>
      </c>
      <c r="H984" s="6" t="s">
        <v>59</v>
      </c>
      <c r="I984" s="6">
        <v>3</v>
      </c>
      <c r="K984" t="str" cm="1">
        <f t="array" ref="K984:L984">_xlfn._xlws.SORT(G984:H984,,1,TRUE)</f>
        <v>KY</v>
      </c>
      <c r="L984" t="str">
        <v>MN</v>
      </c>
      <c r="M984">
        <f t="shared" si="60"/>
        <v>3</v>
      </c>
      <c r="N984" t="str">
        <f t="shared" si="61"/>
        <v>KYMN</v>
      </c>
      <c r="O984">
        <f t="shared" si="62"/>
        <v>5</v>
      </c>
      <c r="S984" s="6" t="s">
        <v>74</v>
      </c>
      <c r="T984" s="6" t="s">
        <v>70</v>
      </c>
      <c r="U984" s="6">
        <v>1</v>
      </c>
      <c r="V984" s="26">
        <f t="shared" si="63"/>
        <v>3.7898885772758278E-5</v>
      </c>
      <c r="W984" s="26">
        <f>SUM($V$2:V983)</f>
        <v>0.9986735389979613</v>
      </c>
      <c r="X984" s="24">
        <v>0</v>
      </c>
    </row>
    <row r="985" spans="7:24">
      <c r="G985" s="6" t="s">
        <v>48</v>
      </c>
      <c r="H985" s="6" t="s">
        <v>37</v>
      </c>
      <c r="I985" s="6">
        <v>3</v>
      </c>
      <c r="K985" t="str" cm="1">
        <f t="array" ref="K985:L985">_xlfn._xlws.SORT(G985:H985,,1,TRUE)</f>
        <v>MD</v>
      </c>
      <c r="L985" t="str">
        <v>NH</v>
      </c>
      <c r="M985">
        <f t="shared" si="60"/>
        <v>3</v>
      </c>
      <c r="N985" t="str">
        <f t="shared" si="61"/>
        <v>MDNH</v>
      </c>
      <c r="O985">
        <f t="shared" si="62"/>
        <v>5</v>
      </c>
      <c r="S985" s="6" t="s">
        <v>74</v>
      </c>
      <c r="T985" s="6" t="s">
        <v>78</v>
      </c>
      <c r="U985" s="6">
        <v>1</v>
      </c>
      <c r="V985" s="26">
        <f t="shared" si="63"/>
        <v>3.7898885772758278E-5</v>
      </c>
      <c r="W985" s="26">
        <f>SUM($V$2:V984)</f>
        <v>0.99871143788373407</v>
      </c>
      <c r="X985" s="24">
        <v>0</v>
      </c>
    </row>
    <row r="986" spans="7:24">
      <c r="G986" s="6" t="s">
        <v>48</v>
      </c>
      <c r="H986" s="6" t="s">
        <v>53</v>
      </c>
      <c r="I986" s="6">
        <v>3</v>
      </c>
      <c r="K986" t="str" cm="1">
        <f t="array" ref="K986:L986">_xlfn._xlws.SORT(G986:H986,,1,TRUE)</f>
        <v>MI</v>
      </c>
      <c r="L986" t="str">
        <v>NH</v>
      </c>
      <c r="M986">
        <f t="shared" si="60"/>
        <v>3</v>
      </c>
      <c r="N986" t="str">
        <f t="shared" si="61"/>
        <v>MINH</v>
      </c>
      <c r="O986">
        <f t="shared" si="62"/>
        <v>5</v>
      </c>
      <c r="S986" s="6" t="s">
        <v>74</v>
      </c>
      <c r="T986" s="6" t="s">
        <v>54</v>
      </c>
      <c r="U986" s="6">
        <v>1</v>
      </c>
      <c r="V986" s="26">
        <f t="shared" si="63"/>
        <v>3.7898885772758278E-5</v>
      </c>
      <c r="W986" s="26">
        <f>SUM($V$2:V985)</f>
        <v>0.99874933676950683</v>
      </c>
      <c r="X986" s="24">
        <v>0</v>
      </c>
    </row>
    <row r="987" spans="7:24">
      <c r="G987" s="6" t="s">
        <v>50</v>
      </c>
      <c r="H987" s="6" t="s">
        <v>55</v>
      </c>
      <c r="I987" s="6">
        <v>3</v>
      </c>
      <c r="K987" t="str" cm="1">
        <f t="array" ref="K987:L987">_xlfn._xlws.SORT(G987:H987,,1,TRUE)</f>
        <v>AR</v>
      </c>
      <c r="L987" t="str">
        <v>IL</v>
      </c>
      <c r="M987">
        <f t="shared" si="60"/>
        <v>3</v>
      </c>
      <c r="N987" t="str">
        <f t="shared" si="61"/>
        <v>ARIL</v>
      </c>
      <c r="O987">
        <f t="shared" si="62"/>
        <v>6</v>
      </c>
      <c r="S987" s="6" t="s">
        <v>74</v>
      </c>
      <c r="T987" s="6" t="s">
        <v>63</v>
      </c>
      <c r="U987" s="6">
        <v>1</v>
      </c>
      <c r="V987" s="26">
        <f t="shared" si="63"/>
        <v>3.7898885772758278E-5</v>
      </c>
      <c r="W987" s="26">
        <f>SUM($V$2:V986)</f>
        <v>0.9987872356552796</v>
      </c>
      <c r="X987" s="24">
        <v>0</v>
      </c>
    </row>
    <row r="988" spans="7:24">
      <c r="G988" s="6" t="s">
        <v>32</v>
      </c>
      <c r="H988" s="6" t="s">
        <v>65</v>
      </c>
      <c r="I988" s="6">
        <v>3</v>
      </c>
      <c r="K988" t="str" cm="1">
        <f t="array" ref="K988:L988">_xlfn._xlws.SORT(G988:H988,,1,TRUE)</f>
        <v>NJ</v>
      </c>
      <c r="L988" t="str">
        <v>UT</v>
      </c>
      <c r="M988">
        <f t="shared" si="60"/>
        <v>3</v>
      </c>
      <c r="N988" t="str">
        <f t="shared" si="61"/>
        <v>NJUT</v>
      </c>
      <c r="O988">
        <f t="shared" si="62"/>
        <v>4</v>
      </c>
      <c r="S988" s="6" t="s">
        <v>74</v>
      </c>
      <c r="T988" s="6" t="s">
        <v>73</v>
      </c>
      <c r="U988" s="6">
        <v>1</v>
      </c>
      <c r="V988" s="26">
        <f t="shared" si="63"/>
        <v>3.7898885772758278E-5</v>
      </c>
      <c r="W988" s="26">
        <f>SUM($V$2:V987)</f>
        <v>0.99882513454105237</v>
      </c>
      <c r="X988" s="24">
        <v>0</v>
      </c>
    </row>
    <row r="989" spans="7:24">
      <c r="G989" s="6" t="s">
        <v>52</v>
      </c>
      <c r="H989" s="6" t="s">
        <v>48</v>
      </c>
      <c r="I989" s="6">
        <v>3</v>
      </c>
      <c r="K989" t="str" cm="1">
        <f t="array" ref="K989:L989">_xlfn._xlws.SORT(G989:H989,,1,TRUE)</f>
        <v>CT</v>
      </c>
      <c r="L989" t="str">
        <v>NH</v>
      </c>
      <c r="M989">
        <f t="shared" si="60"/>
        <v>3</v>
      </c>
      <c r="N989" t="str">
        <f t="shared" si="61"/>
        <v>CTNH</v>
      </c>
      <c r="O989">
        <f t="shared" si="62"/>
        <v>5</v>
      </c>
      <c r="S989" s="6" t="s">
        <v>48</v>
      </c>
      <c r="T989" s="6" t="s">
        <v>65</v>
      </c>
      <c r="U989" s="6">
        <v>1</v>
      </c>
      <c r="V989" s="26">
        <f t="shared" si="63"/>
        <v>3.7898885772758278E-5</v>
      </c>
      <c r="W989" s="26">
        <f>SUM($V$2:V988)</f>
        <v>0.99886303342682514</v>
      </c>
      <c r="X989" s="24">
        <v>0</v>
      </c>
    </row>
    <row r="990" spans="7:24">
      <c r="G990" s="6" t="s">
        <v>52</v>
      </c>
      <c r="H990" s="6" t="s">
        <v>54</v>
      </c>
      <c r="I990" s="6">
        <v>3</v>
      </c>
      <c r="K990" t="str" cm="1">
        <f t="array" ref="K990:L990">_xlfn._xlws.SORT(G990:H990,,1,TRUE)</f>
        <v>CT</v>
      </c>
      <c r="L990" t="str">
        <v>OH</v>
      </c>
      <c r="M990">
        <f t="shared" si="60"/>
        <v>3</v>
      </c>
      <c r="N990" t="str">
        <f t="shared" si="61"/>
        <v>CTOH</v>
      </c>
      <c r="O990">
        <f t="shared" si="62"/>
        <v>8</v>
      </c>
      <c r="S990" s="6" t="s">
        <v>32</v>
      </c>
      <c r="T990" s="6" t="s">
        <v>80</v>
      </c>
      <c r="U990" s="6">
        <v>1</v>
      </c>
      <c r="V990" s="26">
        <f t="shared" si="63"/>
        <v>3.7898885772758278E-5</v>
      </c>
      <c r="W990" s="26">
        <f>SUM($V$2:V989)</f>
        <v>0.99890093231259791</v>
      </c>
      <c r="X990" s="24">
        <v>0</v>
      </c>
    </row>
    <row r="991" spans="7:24">
      <c r="G991" s="6" t="s">
        <v>36</v>
      </c>
      <c r="H991" s="6" t="s">
        <v>43</v>
      </c>
      <c r="I991" s="6">
        <v>3</v>
      </c>
      <c r="K991" t="str" cm="1">
        <f t="array" ref="K991:L991">_xlfn._xlws.SORT(G991:H991,,1,TRUE)</f>
        <v>MO</v>
      </c>
      <c r="L991" t="str">
        <v>VA</v>
      </c>
      <c r="M991">
        <f t="shared" si="60"/>
        <v>3</v>
      </c>
      <c r="N991" t="str">
        <f t="shared" si="61"/>
        <v>MOVA</v>
      </c>
      <c r="O991">
        <f t="shared" si="62"/>
        <v>7</v>
      </c>
      <c r="S991" s="6" t="s">
        <v>32</v>
      </c>
      <c r="T991" s="6" t="s">
        <v>70</v>
      </c>
      <c r="U991" s="6">
        <v>1</v>
      </c>
      <c r="V991" s="26">
        <f t="shared" si="63"/>
        <v>3.7898885772758278E-5</v>
      </c>
      <c r="W991" s="26">
        <f>SUM($V$2:V990)</f>
        <v>0.99893883119837068</v>
      </c>
      <c r="X991" s="24">
        <v>0</v>
      </c>
    </row>
    <row r="992" spans="7:24">
      <c r="G992" s="6" t="s">
        <v>73</v>
      </c>
      <c r="H992" s="6" t="s">
        <v>49</v>
      </c>
      <c r="I992" s="6">
        <v>3</v>
      </c>
      <c r="K992" t="str" cm="1">
        <f t="array" ref="K992:L992">_xlfn._xlws.SORT(G992:H992,,1,TRUE)</f>
        <v>AZ</v>
      </c>
      <c r="L992" t="str">
        <v>VT</v>
      </c>
      <c r="M992">
        <f t="shared" si="60"/>
        <v>3</v>
      </c>
      <c r="N992" t="str">
        <f t="shared" si="61"/>
        <v>AZVT</v>
      </c>
      <c r="O992">
        <f t="shared" si="62"/>
        <v>4</v>
      </c>
      <c r="S992" s="6" t="s">
        <v>78</v>
      </c>
      <c r="T992" s="6" t="s">
        <v>54</v>
      </c>
      <c r="U992" s="6">
        <v>1</v>
      </c>
      <c r="V992" s="26">
        <f t="shared" si="63"/>
        <v>3.7898885772758278E-5</v>
      </c>
      <c r="W992" s="26">
        <f>SUM($V$2:V991)</f>
        <v>0.99897673008414345</v>
      </c>
      <c r="X992" s="24">
        <v>0</v>
      </c>
    </row>
    <row r="993" spans="7:24">
      <c r="G993" s="6" t="s">
        <v>81</v>
      </c>
      <c r="H993" s="6" t="s">
        <v>40</v>
      </c>
      <c r="I993" s="6">
        <v>3</v>
      </c>
      <c r="K993" t="str" cm="1">
        <f t="array" ref="K993:L993">_xlfn._xlws.SORT(G993:H993,,1,TRUE)</f>
        <v>HI</v>
      </c>
      <c r="L993" t="str">
        <v>NC</v>
      </c>
      <c r="M993">
        <f t="shared" si="60"/>
        <v>3</v>
      </c>
      <c r="N993" t="str">
        <f t="shared" si="61"/>
        <v>HINC</v>
      </c>
      <c r="O993">
        <f t="shared" si="62"/>
        <v>8</v>
      </c>
      <c r="S993" s="6" t="s">
        <v>78</v>
      </c>
      <c r="T993" s="6" t="s">
        <v>70</v>
      </c>
      <c r="U993" s="6">
        <v>1</v>
      </c>
      <c r="V993" s="26">
        <f t="shared" si="63"/>
        <v>3.7898885772758278E-5</v>
      </c>
      <c r="W993" s="26">
        <f>SUM($V$2:V992)</f>
        <v>0.99901462896991622</v>
      </c>
      <c r="X993" s="24">
        <v>1</v>
      </c>
    </row>
    <row r="994" spans="7:24">
      <c r="G994" s="6" t="s">
        <v>81</v>
      </c>
      <c r="H994" s="6" t="s">
        <v>54</v>
      </c>
      <c r="I994" s="6">
        <v>3</v>
      </c>
      <c r="K994" t="str" cm="1">
        <f t="array" ref="K994:L994">_xlfn._xlws.SORT(G994:H994,,1,TRUE)</f>
        <v>HI</v>
      </c>
      <c r="L994" t="str">
        <v>OH</v>
      </c>
      <c r="M994">
        <f t="shared" si="60"/>
        <v>3</v>
      </c>
      <c r="N994" t="str">
        <f t="shared" si="61"/>
        <v>HIOH</v>
      </c>
      <c r="O994">
        <f t="shared" si="62"/>
        <v>5</v>
      </c>
      <c r="S994" s="6" t="s">
        <v>78</v>
      </c>
      <c r="T994" s="6" t="s">
        <v>68</v>
      </c>
      <c r="U994" s="6">
        <v>1</v>
      </c>
      <c r="V994" s="26">
        <f t="shared" si="63"/>
        <v>3.7898885772758278E-5</v>
      </c>
      <c r="W994" s="26">
        <f>SUM($V$2:V993)</f>
        <v>0.99905252785568899</v>
      </c>
      <c r="X994" s="24">
        <v>0</v>
      </c>
    </row>
    <row r="995" spans="7:24">
      <c r="G995" s="6" t="s">
        <v>81</v>
      </c>
      <c r="H995" s="6" t="s">
        <v>58</v>
      </c>
      <c r="I995" s="6">
        <v>3</v>
      </c>
      <c r="K995" t="str" cm="1">
        <f t="array" ref="K995:L995">_xlfn._xlws.SORT(G995:H995,,1,TRUE)</f>
        <v>HI</v>
      </c>
      <c r="L995" t="str">
        <v>LA</v>
      </c>
      <c r="M995">
        <f t="shared" si="60"/>
        <v>3</v>
      </c>
      <c r="N995" t="str">
        <f t="shared" si="61"/>
        <v>HILA</v>
      </c>
      <c r="O995">
        <f t="shared" si="62"/>
        <v>3</v>
      </c>
      <c r="S995" s="6" t="s">
        <v>78</v>
      </c>
      <c r="T995" s="6" t="s">
        <v>76</v>
      </c>
      <c r="U995" s="6">
        <v>1</v>
      </c>
      <c r="V995" s="26">
        <f t="shared" si="63"/>
        <v>3.7898885772758278E-5</v>
      </c>
      <c r="W995" s="26">
        <f>SUM($V$2:V994)</f>
        <v>0.99909042674146176</v>
      </c>
      <c r="X995" s="24">
        <v>0</v>
      </c>
    </row>
    <row r="996" spans="7:24">
      <c r="G996" s="6" t="s">
        <v>69</v>
      </c>
      <c r="H996" s="6" t="s">
        <v>51</v>
      </c>
      <c r="I996" s="6">
        <v>3</v>
      </c>
      <c r="K996" t="str" cm="1">
        <f t="array" ref="K996:L996">_xlfn._xlws.SORT(G996:H996,,1,TRUE)</f>
        <v>DE</v>
      </c>
      <c r="L996" t="str">
        <v>ME</v>
      </c>
      <c r="M996">
        <f t="shared" si="60"/>
        <v>3</v>
      </c>
      <c r="N996" t="str">
        <f t="shared" si="61"/>
        <v>DEME</v>
      </c>
      <c r="O996">
        <f t="shared" si="62"/>
        <v>3</v>
      </c>
      <c r="S996" s="6" t="s">
        <v>34</v>
      </c>
      <c r="T996" s="6" t="s">
        <v>67</v>
      </c>
      <c r="U996" s="6">
        <v>1</v>
      </c>
      <c r="V996" s="26">
        <f t="shared" si="63"/>
        <v>3.7898885772758278E-5</v>
      </c>
      <c r="W996" s="26">
        <f>SUM($V$2:V995)</f>
        <v>0.99912832562723453</v>
      </c>
      <c r="X996" s="24">
        <v>0</v>
      </c>
    </row>
    <row r="997" spans="7:24">
      <c r="G997" s="6" t="s">
        <v>69</v>
      </c>
      <c r="H997" s="6" t="s">
        <v>45</v>
      </c>
      <c r="I997" s="6">
        <v>3</v>
      </c>
      <c r="K997" t="str" cm="1">
        <f t="array" ref="K997:L997">_xlfn._xlws.SORT(G997:H997,,1,TRUE)</f>
        <v>GA</v>
      </c>
      <c r="L997" t="str">
        <v>ME</v>
      </c>
      <c r="M997">
        <f t="shared" si="60"/>
        <v>3</v>
      </c>
      <c r="N997" t="str">
        <f t="shared" si="61"/>
        <v>GAME</v>
      </c>
      <c r="O997">
        <f t="shared" si="62"/>
        <v>5</v>
      </c>
      <c r="S997" s="6" t="s">
        <v>34</v>
      </c>
      <c r="T997" s="6" t="s">
        <v>73</v>
      </c>
      <c r="U997" s="6">
        <v>1</v>
      </c>
      <c r="V997" s="26">
        <f t="shared" si="63"/>
        <v>3.7898885772758278E-5</v>
      </c>
      <c r="W997" s="26">
        <f>SUM($V$2:V996)</f>
        <v>0.9991662245130073</v>
      </c>
      <c r="X997" s="24">
        <v>0</v>
      </c>
    </row>
    <row r="998" spans="7:24">
      <c r="G998" s="6" t="s">
        <v>48</v>
      </c>
      <c r="H998" s="6" t="s">
        <v>49</v>
      </c>
      <c r="I998" s="6">
        <v>3</v>
      </c>
      <c r="K998" t="str" cm="1">
        <f t="array" ref="K998:L998">_xlfn._xlws.SORT(G998:H998,,1,TRUE)</f>
        <v>AZ</v>
      </c>
      <c r="L998" t="str">
        <v>NH</v>
      </c>
      <c r="M998">
        <f t="shared" si="60"/>
        <v>3</v>
      </c>
      <c r="N998" t="str">
        <f t="shared" si="61"/>
        <v>AZNH</v>
      </c>
      <c r="O998">
        <f t="shared" si="62"/>
        <v>8</v>
      </c>
      <c r="S998" s="6" t="s">
        <v>34</v>
      </c>
      <c r="T998" s="6" t="s">
        <v>76</v>
      </c>
      <c r="U998" s="6">
        <v>1</v>
      </c>
      <c r="V998" s="26">
        <f t="shared" si="63"/>
        <v>3.7898885772758278E-5</v>
      </c>
      <c r="W998" s="26">
        <f>SUM($V$2:V997)</f>
        <v>0.99920412339878006</v>
      </c>
      <c r="X998" s="24">
        <v>0</v>
      </c>
    </row>
    <row r="999" spans="7:24">
      <c r="G999" s="6" t="s">
        <v>74</v>
      </c>
      <c r="H999" s="6" t="s">
        <v>59</v>
      </c>
      <c r="I999" s="6">
        <v>3</v>
      </c>
      <c r="K999" t="str" cm="1">
        <f t="array" ref="K999:L999">_xlfn._xlws.SORT(G999:H999,,1,TRUE)</f>
        <v>MN</v>
      </c>
      <c r="L999" t="str">
        <v>NE</v>
      </c>
      <c r="M999">
        <f t="shared" si="60"/>
        <v>3</v>
      </c>
      <c r="N999" t="str">
        <f t="shared" si="61"/>
        <v>MNNE</v>
      </c>
      <c r="O999">
        <f t="shared" si="62"/>
        <v>10</v>
      </c>
      <c r="S999" s="6" t="s">
        <v>34</v>
      </c>
      <c r="T999" s="6" t="s">
        <v>68</v>
      </c>
      <c r="U999" s="6">
        <v>1</v>
      </c>
      <c r="V999" s="26">
        <f t="shared" si="63"/>
        <v>3.7898885772758278E-5</v>
      </c>
      <c r="W999" s="26">
        <f>SUM($V$2:V998)</f>
        <v>0.99924202228455283</v>
      </c>
      <c r="X999" s="24">
        <v>0</v>
      </c>
    </row>
    <row r="1000" spans="7:24">
      <c r="G1000" s="6" t="s">
        <v>64</v>
      </c>
      <c r="H1000" s="6" t="s">
        <v>61</v>
      </c>
      <c r="I1000" s="6">
        <v>3</v>
      </c>
      <c r="K1000" t="str" cm="1">
        <f t="array" ref="K1000:L1000">_xlfn._xlws.SORT(G1000:H1000,,1,TRUE)</f>
        <v>KY</v>
      </c>
      <c r="L1000" t="str">
        <v>WA</v>
      </c>
      <c r="M1000">
        <f t="shared" si="60"/>
        <v>3</v>
      </c>
      <c r="N1000" t="str">
        <f t="shared" si="61"/>
        <v>KYWA</v>
      </c>
      <c r="O1000">
        <f t="shared" si="62"/>
        <v>3</v>
      </c>
      <c r="S1000" s="6" t="s">
        <v>34</v>
      </c>
      <c r="T1000" s="6" t="s">
        <v>41</v>
      </c>
      <c r="U1000" s="6">
        <v>1</v>
      </c>
      <c r="V1000" s="26">
        <f t="shared" si="63"/>
        <v>3.7898885772758278E-5</v>
      </c>
      <c r="W1000" s="26">
        <f>SUM($V$2:V999)</f>
        <v>0.9992799211703256</v>
      </c>
      <c r="X1000" s="24">
        <v>0</v>
      </c>
    </row>
    <row r="1001" spans="7:24">
      <c r="G1001" s="6" t="s">
        <v>43</v>
      </c>
      <c r="H1001" s="6" t="s">
        <v>45</v>
      </c>
      <c r="I1001" s="6">
        <v>3</v>
      </c>
      <c r="K1001" t="str" cm="1">
        <f t="array" ref="K1001:L1001">_xlfn._xlws.SORT(G1001:H1001,,1,TRUE)</f>
        <v>GA</v>
      </c>
      <c r="L1001" t="str">
        <v>MO</v>
      </c>
      <c r="M1001">
        <f t="shared" si="60"/>
        <v>3</v>
      </c>
      <c r="N1001" t="str">
        <f t="shared" si="61"/>
        <v>GAMO</v>
      </c>
      <c r="O1001">
        <f t="shared" si="62"/>
        <v>6</v>
      </c>
      <c r="S1001" s="6" t="s">
        <v>31</v>
      </c>
      <c r="T1001" s="6" t="s">
        <v>70</v>
      </c>
      <c r="U1001" s="6">
        <v>1</v>
      </c>
      <c r="V1001" s="26">
        <f t="shared" si="63"/>
        <v>3.7898885772758278E-5</v>
      </c>
      <c r="W1001" s="26">
        <f>SUM($V$2:V1000)</f>
        <v>0.99931782005609837</v>
      </c>
      <c r="X1001" s="24">
        <v>0</v>
      </c>
    </row>
    <row r="1002" spans="7:24">
      <c r="G1002" s="6" t="s">
        <v>73</v>
      </c>
      <c r="H1002" s="6" t="s">
        <v>40</v>
      </c>
      <c r="I1002" s="6">
        <v>3</v>
      </c>
      <c r="K1002" t="str" cm="1">
        <f t="array" ref="K1002:L1002">_xlfn._xlws.SORT(G1002:H1002,,1,TRUE)</f>
        <v>NC</v>
      </c>
      <c r="L1002" t="str">
        <v>VT</v>
      </c>
      <c r="M1002">
        <f t="shared" si="60"/>
        <v>3</v>
      </c>
      <c r="N1002" t="str">
        <f t="shared" si="61"/>
        <v>NCVT</v>
      </c>
      <c r="O1002">
        <f t="shared" si="62"/>
        <v>4</v>
      </c>
      <c r="S1002" s="6" t="s">
        <v>70</v>
      </c>
      <c r="T1002" s="6" t="s">
        <v>64</v>
      </c>
      <c r="U1002" s="6">
        <v>1</v>
      </c>
      <c r="V1002" s="26">
        <f t="shared" si="63"/>
        <v>3.7898885772758278E-5</v>
      </c>
      <c r="W1002" s="26">
        <f>SUM($V$2:V1001)</f>
        <v>0.99935571894187114</v>
      </c>
      <c r="X1002" s="24">
        <v>0</v>
      </c>
    </row>
    <row r="1003" spans="7:24">
      <c r="G1003" s="6" t="s">
        <v>63</v>
      </c>
      <c r="H1003" s="6" t="s">
        <v>34</v>
      </c>
      <c r="I1003" s="6">
        <v>4</v>
      </c>
      <c r="K1003" t="str" cm="1">
        <f t="array" ref="K1003:L1003">_xlfn._xlws.SORT(G1003:H1003,,1,TRUE)</f>
        <v>NV</v>
      </c>
      <c r="L1003" t="str">
        <v>OR</v>
      </c>
      <c r="M1003">
        <f t="shared" si="60"/>
        <v>4</v>
      </c>
      <c r="N1003" t="str">
        <f t="shared" si="61"/>
        <v>NVOR</v>
      </c>
      <c r="O1003">
        <f t="shared" si="62"/>
        <v>14</v>
      </c>
      <c r="S1003" s="6" t="s">
        <v>70</v>
      </c>
      <c r="T1003" s="6" t="s">
        <v>33</v>
      </c>
      <c r="U1003" s="6">
        <v>1</v>
      </c>
      <c r="V1003" s="26">
        <f t="shared" si="63"/>
        <v>3.7898885772758278E-5</v>
      </c>
      <c r="W1003" s="26">
        <f>SUM($V$2:V1002)</f>
        <v>0.99939361782764391</v>
      </c>
      <c r="X1003" s="24">
        <v>0</v>
      </c>
    </row>
    <row r="1004" spans="7:24">
      <c r="G1004" s="6" t="s">
        <v>74</v>
      </c>
      <c r="H1004" s="6" t="s">
        <v>39</v>
      </c>
      <c r="I1004" s="6">
        <v>3</v>
      </c>
      <c r="K1004" t="str" cm="1">
        <f t="array" ref="K1004:L1004">_xlfn._xlws.SORT(G1004:H1004,,1,TRUE)</f>
        <v>FL</v>
      </c>
      <c r="L1004" t="str">
        <v>NE</v>
      </c>
      <c r="M1004">
        <f t="shared" si="60"/>
        <v>3</v>
      </c>
      <c r="N1004" t="str">
        <f t="shared" si="61"/>
        <v>FLNE</v>
      </c>
      <c r="O1004">
        <f t="shared" si="62"/>
        <v>4</v>
      </c>
      <c r="S1004" s="6" t="s">
        <v>70</v>
      </c>
      <c r="T1004" s="6" t="s">
        <v>76</v>
      </c>
      <c r="U1004" s="6">
        <v>1</v>
      </c>
      <c r="V1004" s="26">
        <f t="shared" si="63"/>
        <v>3.7898885772758278E-5</v>
      </c>
      <c r="W1004" s="26">
        <f>SUM($V$2:V1003)</f>
        <v>0.99943151671341668</v>
      </c>
      <c r="X1004" s="24">
        <v>0</v>
      </c>
    </row>
    <row r="1005" spans="7:24">
      <c r="G1005" s="6" t="s">
        <v>44</v>
      </c>
      <c r="H1005" s="6" t="s">
        <v>57</v>
      </c>
      <c r="I1005" s="6">
        <v>3</v>
      </c>
      <c r="K1005" t="str" cm="1">
        <f t="array" ref="K1005:L1005">_xlfn._xlws.SORT(G1005:H1005,,1,TRUE)</f>
        <v>IN</v>
      </c>
      <c r="L1005" t="str">
        <v>KS</v>
      </c>
      <c r="M1005">
        <f t="shared" si="60"/>
        <v>3</v>
      </c>
      <c r="N1005" t="str">
        <f t="shared" si="61"/>
        <v>INKS</v>
      </c>
      <c r="O1005">
        <f t="shared" si="62"/>
        <v>3</v>
      </c>
      <c r="S1005" s="6" t="s">
        <v>70</v>
      </c>
      <c r="T1005" s="6" t="s">
        <v>80</v>
      </c>
      <c r="U1005" s="6">
        <v>1</v>
      </c>
      <c r="V1005" s="26">
        <f t="shared" si="63"/>
        <v>3.7898885772758278E-5</v>
      </c>
      <c r="W1005" s="26">
        <f>SUM($V$2:V1004)</f>
        <v>0.99946941559918945</v>
      </c>
      <c r="X1005" s="24">
        <v>0</v>
      </c>
    </row>
    <row r="1006" spans="7:24">
      <c r="G1006" s="6" t="s">
        <v>59</v>
      </c>
      <c r="H1006" s="6" t="s">
        <v>67</v>
      </c>
      <c r="I1006" s="6">
        <v>3</v>
      </c>
      <c r="K1006" t="str" cm="1">
        <f t="array" ref="K1006:L1006">_xlfn._xlws.SORT(G1006:H1006,,1,TRUE)</f>
        <v>MN</v>
      </c>
      <c r="L1006" t="str">
        <v>WV</v>
      </c>
      <c r="M1006">
        <f t="shared" si="60"/>
        <v>3</v>
      </c>
      <c r="N1006" t="str">
        <f t="shared" si="61"/>
        <v>MNWV</v>
      </c>
      <c r="O1006">
        <f t="shared" si="62"/>
        <v>6</v>
      </c>
      <c r="S1006" s="6" t="s">
        <v>63</v>
      </c>
      <c r="T1006" s="6" t="s">
        <v>67</v>
      </c>
      <c r="U1006" s="6">
        <v>1</v>
      </c>
      <c r="V1006" s="26">
        <f t="shared" si="63"/>
        <v>3.7898885772758278E-5</v>
      </c>
      <c r="W1006" s="26">
        <f>SUM($V$2:V1005)</f>
        <v>0.99950731448496222</v>
      </c>
      <c r="X1006" s="24">
        <v>0</v>
      </c>
    </row>
    <row r="1007" spans="7:24">
      <c r="G1007" s="6" t="s">
        <v>41</v>
      </c>
      <c r="H1007" s="6" t="s">
        <v>53</v>
      </c>
      <c r="I1007" s="6">
        <v>3</v>
      </c>
      <c r="K1007" t="str" cm="1">
        <f t="array" ref="K1007:L1007">_xlfn._xlws.SORT(G1007:H1007,,1,TRUE)</f>
        <v>MI</v>
      </c>
      <c r="L1007" t="str">
        <v>SC</v>
      </c>
      <c r="M1007">
        <f t="shared" si="60"/>
        <v>3</v>
      </c>
      <c r="N1007" t="str">
        <f t="shared" si="61"/>
        <v>MISC</v>
      </c>
      <c r="O1007">
        <f t="shared" si="62"/>
        <v>5</v>
      </c>
      <c r="S1007" s="6" t="s">
        <v>63</v>
      </c>
      <c r="T1007" s="6" t="s">
        <v>46</v>
      </c>
      <c r="U1007" s="6">
        <v>1</v>
      </c>
      <c r="V1007" s="26">
        <f t="shared" si="63"/>
        <v>3.7898885772758278E-5</v>
      </c>
      <c r="W1007" s="26">
        <f>SUM($V$2:V1006)</f>
        <v>0.99954521337073499</v>
      </c>
      <c r="X1007" s="24">
        <v>0</v>
      </c>
    </row>
    <row r="1008" spans="7:24">
      <c r="G1008" s="6" t="s">
        <v>71</v>
      </c>
      <c r="H1008" s="6" t="s">
        <v>78</v>
      </c>
      <c r="I1008" s="6">
        <v>3</v>
      </c>
      <c r="K1008" t="str" cm="1">
        <f t="array" ref="K1008:L1008">_xlfn._xlws.SORT(G1008:H1008,,1,TRUE)</f>
        <v>ID</v>
      </c>
      <c r="L1008" t="str">
        <v>NM</v>
      </c>
      <c r="M1008">
        <f t="shared" si="60"/>
        <v>3</v>
      </c>
      <c r="N1008" t="str">
        <f t="shared" si="61"/>
        <v>IDNM</v>
      </c>
      <c r="O1008">
        <f t="shared" si="62"/>
        <v>3</v>
      </c>
      <c r="S1008" s="6" t="s">
        <v>63</v>
      </c>
      <c r="T1008" s="6" t="s">
        <v>41</v>
      </c>
      <c r="U1008" s="6">
        <v>1</v>
      </c>
      <c r="V1008" s="26">
        <f t="shared" si="63"/>
        <v>3.7898885772758278E-5</v>
      </c>
      <c r="W1008" s="26">
        <f>SUM($V$2:V1007)</f>
        <v>0.99958311225650776</v>
      </c>
      <c r="X1008" s="24">
        <v>0</v>
      </c>
    </row>
    <row r="1009" spans="7:24">
      <c r="G1009" s="6" t="s">
        <v>58</v>
      </c>
      <c r="H1009" s="6" t="s">
        <v>63</v>
      </c>
      <c r="I1009" s="6">
        <v>3</v>
      </c>
      <c r="K1009" t="str" cm="1">
        <f t="array" ref="K1009:L1009">_xlfn._xlws.SORT(G1009:H1009,,1,TRUE)</f>
        <v>LA</v>
      </c>
      <c r="L1009" t="str">
        <v>OR</v>
      </c>
      <c r="M1009">
        <f t="shared" si="60"/>
        <v>3</v>
      </c>
      <c r="N1009" t="str">
        <f t="shared" si="61"/>
        <v>LAOR</v>
      </c>
      <c r="O1009">
        <f t="shared" si="62"/>
        <v>7</v>
      </c>
      <c r="S1009" s="6" t="s">
        <v>33</v>
      </c>
      <c r="T1009" s="6" t="s">
        <v>83</v>
      </c>
      <c r="U1009" s="6">
        <v>1</v>
      </c>
      <c r="V1009" s="26">
        <f t="shared" si="63"/>
        <v>3.7898885772758278E-5</v>
      </c>
      <c r="W1009" s="26">
        <f>SUM($V$2:V1008)</f>
        <v>0.99962101114228052</v>
      </c>
      <c r="X1009" s="24">
        <v>0</v>
      </c>
    </row>
    <row r="1010" spans="7:24">
      <c r="G1010" s="6" t="s">
        <v>61</v>
      </c>
      <c r="H1010" s="6" t="s">
        <v>33</v>
      </c>
      <c r="I1010" s="6">
        <v>3</v>
      </c>
      <c r="K1010" t="str" cm="1">
        <f t="array" ref="K1010:L1010">_xlfn._xlws.SORT(G1010:H1010,,1,TRUE)</f>
        <v>KY</v>
      </c>
      <c r="L1010" t="str">
        <v>PA</v>
      </c>
      <c r="M1010">
        <f t="shared" si="60"/>
        <v>3</v>
      </c>
      <c r="N1010" t="str">
        <f t="shared" si="61"/>
        <v>KYPA</v>
      </c>
      <c r="O1010">
        <f t="shared" si="62"/>
        <v>7</v>
      </c>
      <c r="S1010" s="6" t="s">
        <v>46</v>
      </c>
      <c r="T1010" s="6" t="s">
        <v>64</v>
      </c>
      <c r="U1010" s="6">
        <v>1</v>
      </c>
      <c r="V1010" s="26">
        <f t="shared" si="63"/>
        <v>3.7898885772758278E-5</v>
      </c>
      <c r="W1010" s="26">
        <f>SUM($V$2:V1009)</f>
        <v>0.99965891002805329</v>
      </c>
      <c r="X1010" s="24">
        <v>0</v>
      </c>
    </row>
    <row r="1011" spans="7:24">
      <c r="G1011" s="6" t="s">
        <v>58</v>
      </c>
      <c r="H1011" s="6" t="s">
        <v>49</v>
      </c>
      <c r="I1011" s="6">
        <v>3</v>
      </c>
      <c r="K1011" t="str" cm="1">
        <f t="array" ref="K1011:L1011">_xlfn._xlws.SORT(G1011:H1011,,1,TRUE)</f>
        <v>AZ</v>
      </c>
      <c r="L1011" t="str">
        <v>LA</v>
      </c>
      <c r="M1011">
        <f t="shared" si="60"/>
        <v>3</v>
      </c>
      <c r="N1011" t="str">
        <f t="shared" si="61"/>
        <v>AZLA</v>
      </c>
      <c r="O1011">
        <f t="shared" si="62"/>
        <v>6</v>
      </c>
      <c r="S1011" s="6" t="s">
        <v>46</v>
      </c>
      <c r="T1011" s="6" t="s">
        <v>68</v>
      </c>
      <c r="U1011" s="6">
        <v>1</v>
      </c>
      <c r="V1011" s="26">
        <f t="shared" si="63"/>
        <v>3.7898885772758278E-5</v>
      </c>
      <c r="W1011" s="26">
        <f>SUM($V$2:V1010)</f>
        <v>0.99969680891382606</v>
      </c>
      <c r="X1011" s="24">
        <v>0</v>
      </c>
    </row>
    <row r="1012" spans="7:24">
      <c r="G1012" s="6" t="s">
        <v>65</v>
      </c>
      <c r="H1012" s="6" t="s">
        <v>33</v>
      </c>
      <c r="I1012" s="6">
        <v>3</v>
      </c>
      <c r="K1012" t="str" cm="1">
        <f t="array" ref="K1012:L1012">_xlfn._xlws.SORT(G1012:H1012,,1,TRUE)</f>
        <v>PA</v>
      </c>
      <c r="L1012" t="str">
        <v>UT</v>
      </c>
      <c r="M1012">
        <f t="shared" si="60"/>
        <v>3</v>
      </c>
      <c r="N1012" t="str">
        <f t="shared" si="61"/>
        <v>PAUT</v>
      </c>
      <c r="O1012">
        <f t="shared" si="62"/>
        <v>4</v>
      </c>
      <c r="S1012" s="6" t="s">
        <v>46</v>
      </c>
      <c r="T1012" s="6" t="s">
        <v>60</v>
      </c>
      <c r="U1012" s="6">
        <v>1</v>
      </c>
      <c r="V1012" s="26">
        <f t="shared" si="63"/>
        <v>3.7898885772758278E-5</v>
      </c>
      <c r="W1012" s="26">
        <f>SUM($V$2:V1011)</f>
        <v>0.99973470779959883</v>
      </c>
      <c r="X1012" s="24">
        <v>0</v>
      </c>
    </row>
    <row r="1013" spans="7:24">
      <c r="G1013" s="6" t="s">
        <v>65</v>
      </c>
      <c r="H1013" s="6" t="s">
        <v>59</v>
      </c>
      <c r="I1013" s="6">
        <v>3</v>
      </c>
      <c r="K1013" t="str" cm="1">
        <f t="array" ref="K1013:L1013">_xlfn._xlws.SORT(G1013:H1013,,1,TRUE)</f>
        <v>MN</v>
      </c>
      <c r="L1013" t="str">
        <v>UT</v>
      </c>
      <c r="M1013">
        <f t="shared" si="60"/>
        <v>3</v>
      </c>
      <c r="N1013" t="str">
        <f t="shared" si="61"/>
        <v>MNUT</v>
      </c>
      <c r="O1013">
        <f t="shared" si="62"/>
        <v>6</v>
      </c>
      <c r="S1013" s="6" t="s">
        <v>41</v>
      </c>
      <c r="T1013" s="6" t="s">
        <v>76</v>
      </c>
      <c r="U1013" s="6">
        <v>1</v>
      </c>
      <c r="V1013" s="26">
        <f t="shared" si="63"/>
        <v>3.7898885772758278E-5</v>
      </c>
      <c r="W1013" s="26">
        <f>SUM($V$2:V1012)</f>
        <v>0.9997726066853716</v>
      </c>
      <c r="X1013" s="24">
        <v>0</v>
      </c>
    </row>
    <row r="1014" spans="7:24">
      <c r="G1014" s="6" t="s">
        <v>34</v>
      </c>
      <c r="H1014" s="6" t="s">
        <v>37</v>
      </c>
      <c r="I1014" s="6">
        <v>3</v>
      </c>
      <c r="K1014" t="str" cm="1">
        <f t="array" ref="K1014:L1014">_xlfn._xlws.SORT(G1014:H1014,,1,TRUE)</f>
        <v>MD</v>
      </c>
      <c r="L1014" t="str">
        <v>NV</v>
      </c>
      <c r="M1014">
        <f t="shared" si="60"/>
        <v>3</v>
      </c>
      <c r="N1014" t="str">
        <f t="shared" si="61"/>
        <v>MDNV</v>
      </c>
      <c r="O1014">
        <f t="shared" si="62"/>
        <v>3</v>
      </c>
      <c r="S1014" s="6" t="s">
        <v>76</v>
      </c>
      <c r="T1014" s="6" t="s">
        <v>64</v>
      </c>
      <c r="U1014" s="6">
        <v>1</v>
      </c>
      <c r="V1014" s="26">
        <f t="shared" si="63"/>
        <v>3.7898885772758278E-5</v>
      </c>
      <c r="W1014" s="26">
        <f>SUM($V$2:V1013)</f>
        <v>0.99981050557114437</v>
      </c>
      <c r="X1014" s="24">
        <v>0</v>
      </c>
    </row>
    <row r="1015" spans="7:24">
      <c r="G1015" s="6" t="s">
        <v>45</v>
      </c>
      <c r="H1015" s="6" t="s">
        <v>57</v>
      </c>
      <c r="I1015" s="6">
        <v>3</v>
      </c>
      <c r="K1015" t="str" cm="1">
        <f t="array" ref="K1015:L1015">_xlfn._xlws.SORT(G1015:H1015,,1,TRUE)</f>
        <v>GA</v>
      </c>
      <c r="L1015" t="str">
        <v>IN</v>
      </c>
      <c r="M1015">
        <f t="shared" si="60"/>
        <v>3</v>
      </c>
      <c r="N1015" t="str">
        <f t="shared" si="61"/>
        <v>GAIN</v>
      </c>
      <c r="O1015">
        <f t="shared" si="62"/>
        <v>7</v>
      </c>
      <c r="S1015" s="6" t="s">
        <v>68</v>
      </c>
      <c r="T1015" s="6" t="s">
        <v>73</v>
      </c>
      <c r="U1015" s="6">
        <v>1</v>
      </c>
      <c r="V1015" s="26">
        <f t="shared" si="63"/>
        <v>3.7898885772758278E-5</v>
      </c>
      <c r="W1015" s="26">
        <f>SUM($V$2:V1014)</f>
        <v>0.99984840445691714</v>
      </c>
      <c r="X1015" s="24">
        <v>0</v>
      </c>
    </row>
    <row r="1016" spans="7:24">
      <c r="G1016" s="6" t="s">
        <v>69</v>
      </c>
      <c r="H1016" s="6" t="s">
        <v>41</v>
      </c>
      <c r="I1016" s="6">
        <v>3</v>
      </c>
      <c r="K1016" t="str" cm="1">
        <f t="array" ref="K1016:L1016">_xlfn._xlws.SORT(G1016:H1016,,1,TRUE)</f>
        <v>ME</v>
      </c>
      <c r="L1016" t="str">
        <v>SC</v>
      </c>
      <c r="M1016">
        <f t="shared" si="60"/>
        <v>3</v>
      </c>
      <c r="N1016" t="str">
        <f t="shared" si="61"/>
        <v>MESC</v>
      </c>
      <c r="O1016">
        <f t="shared" si="62"/>
        <v>3</v>
      </c>
      <c r="S1016" s="6" t="s">
        <v>65</v>
      </c>
      <c r="T1016" s="6" t="s">
        <v>60</v>
      </c>
      <c r="U1016" s="6">
        <v>1</v>
      </c>
      <c r="V1016" s="26">
        <f t="shared" si="63"/>
        <v>3.7898885772758278E-5</v>
      </c>
      <c r="W1016" s="26">
        <f>SUM($V$2:V1015)</f>
        <v>0.99988630334268991</v>
      </c>
      <c r="X1016" s="24">
        <v>0</v>
      </c>
    </row>
    <row r="1017" spans="7:24">
      <c r="G1017" s="6" t="s">
        <v>69</v>
      </c>
      <c r="H1017" s="6" t="s">
        <v>68</v>
      </c>
      <c r="I1017" s="6">
        <v>3</v>
      </c>
      <c r="K1017" t="str" cm="1">
        <f t="array" ref="K1017:L1017">_xlfn._xlws.SORT(G1017:H1017,,1,TRUE)</f>
        <v>ME</v>
      </c>
      <c r="L1017" t="str">
        <v>TN</v>
      </c>
      <c r="M1017">
        <f t="shared" si="60"/>
        <v>3</v>
      </c>
      <c r="N1017" t="str">
        <f t="shared" si="61"/>
        <v>METN</v>
      </c>
      <c r="O1017">
        <f t="shared" si="62"/>
        <v>4</v>
      </c>
      <c r="S1017" s="6" t="s">
        <v>36</v>
      </c>
      <c r="T1017" s="6" t="s">
        <v>73</v>
      </c>
      <c r="U1017" s="6">
        <v>1</v>
      </c>
      <c r="V1017" s="26">
        <f t="shared" si="63"/>
        <v>3.7898885772758278E-5</v>
      </c>
      <c r="W1017" s="26">
        <f>SUM($V$2:V1016)</f>
        <v>0.99992420222846268</v>
      </c>
      <c r="X1017" s="24">
        <v>0</v>
      </c>
    </row>
    <row r="1018" spans="7:24">
      <c r="G1018" s="6" t="s">
        <v>77</v>
      </c>
      <c r="H1018" s="6" t="s">
        <v>45</v>
      </c>
      <c r="I1018" s="6">
        <v>3</v>
      </c>
      <c r="K1018" t="str" cm="1">
        <f t="array" ref="K1018:L1018">_xlfn._xlws.SORT(G1018:H1018,,1,TRUE)</f>
        <v>GA</v>
      </c>
      <c r="L1018" t="str">
        <v>MT</v>
      </c>
      <c r="M1018">
        <f t="shared" si="60"/>
        <v>3</v>
      </c>
      <c r="N1018" t="str">
        <f t="shared" si="61"/>
        <v>GAMT</v>
      </c>
      <c r="O1018">
        <f t="shared" si="62"/>
        <v>7</v>
      </c>
      <c r="S1018" s="6" t="s">
        <v>60</v>
      </c>
      <c r="T1018" s="6" t="s">
        <v>67</v>
      </c>
      <c r="U1018" s="6">
        <v>1</v>
      </c>
      <c r="V1018" s="26">
        <f t="shared" si="63"/>
        <v>3.7898885772758278E-5</v>
      </c>
      <c r="W1018" s="26">
        <f>SUM($V$2:V1017)</f>
        <v>0.99996210111423545</v>
      </c>
      <c r="X1018" s="24">
        <v>0</v>
      </c>
    </row>
    <row r="1019" spans="7:24">
      <c r="G1019" s="6" t="s">
        <v>79</v>
      </c>
      <c r="H1019" s="6" t="s">
        <v>72</v>
      </c>
      <c r="I1019" s="6">
        <v>3</v>
      </c>
      <c r="K1019" t="str" cm="1">
        <f t="array" ref="K1019:L1019">_xlfn._xlws.SORT(G1019:H1019,,1,TRUE)</f>
        <v>IA</v>
      </c>
      <c r="L1019" t="str">
        <v>ND</v>
      </c>
      <c r="M1019">
        <f t="shared" si="60"/>
        <v>3</v>
      </c>
      <c r="N1019" t="str">
        <f t="shared" si="61"/>
        <v>IAND</v>
      </c>
      <c r="O1019">
        <f t="shared" si="62"/>
        <v>7</v>
      </c>
      <c r="U1019">
        <f>SUM(U3:U1018)</f>
        <v>26386</v>
      </c>
    </row>
    <row r="1020" spans="7:24">
      <c r="G1020" s="6" t="s">
        <v>74</v>
      </c>
      <c r="H1020" s="6" t="s">
        <v>35</v>
      </c>
      <c r="I1020" s="6">
        <v>3</v>
      </c>
      <c r="K1020" t="str" cm="1">
        <f t="array" ref="K1020:L1020">_xlfn._xlws.SORT(G1020:H1020,,1,TRUE)</f>
        <v>CA</v>
      </c>
      <c r="L1020" t="str">
        <v>NE</v>
      </c>
      <c r="M1020">
        <f t="shared" si="60"/>
        <v>3</v>
      </c>
      <c r="N1020" t="str">
        <f t="shared" si="61"/>
        <v>CANE</v>
      </c>
      <c r="O1020">
        <f t="shared" si="62"/>
        <v>4</v>
      </c>
    </row>
    <row r="1021" spans="7:24">
      <c r="G1021" s="6" t="s">
        <v>59</v>
      </c>
      <c r="H1021" s="6" t="s">
        <v>78</v>
      </c>
      <c r="I1021" s="6">
        <v>3</v>
      </c>
      <c r="K1021" t="str" cm="1">
        <f t="array" ref="K1021:L1021">_xlfn._xlws.SORT(G1021:H1021,,1,TRUE)</f>
        <v>MN</v>
      </c>
      <c r="L1021" t="str">
        <v>NM</v>
      </c>
      <c r="M1021">
        <f t="shared" si="60"/>
        <v>3</v>
      </c>
      <c r="N1021" t="str">
        <f t="shared" si="61"/>
        <v>MNNM</v>
      </c>
      <c r="O1021">
        <f t="shared" si="62"/>
        <v>7</v>
      </c>
    </row>
    <row r="1022" spans="7:24">
      <c r="G1022" s="6" t="s">
        <v>59</v>
      </c>
      <c r="H1022" s="6" t="s">
        <v>46</v>
      </c>
      <c r="I1022" s="6">
        <v>3</v>
      </c>
      <c r="K1022" t="str" cm="1">
        <f t="array" ref="K1022:L1022">_xlfn._xlws.SORT(G1022:H1022,,1,TRUE)</f>
        <v>MN</v>
      </c>
      <c r="L1022" t="str">
        <v>RI</v>
      </c>
      <c r="M1022">
        <f t="shared" si="60"/>
        <v>3</v>
      </c>
      <c r="N1022" t="str">
        <f t="shared" si="61"/>
        <v>MNRI</v>
      </c>
      <c r="O1022">
        <f t="shared" si="62"/>
        <v>5</v>
      </c>
    </row>
    <row r="1023" spans="7:24">
      <c r="G1023" s="6" t="s">
        <v>55</v>
      </c>
      <c r="H1023" s="6" t="s">
        <v>40</v>
      </c>
      <c r="I1023" s="6">
        <v>3</v>
      </c>
      <c r="K1023" t="str" cm="1">
        <f t="array" ref="K1023:L1023">_xlfn._xlws.SORT(G1023:H1023,,1,TRUE)</f>
        <v>AR</v>
      </c>
      <c r="L1023" t="str">
        <v>NC</v>
      </c>
      <c r="M1023">
        <f t="shared" si="60"/>
        <v>3</v>
      </c>
      <c r="N1023" t="str">
        <f t="shared" si="61"/>
        <v>ARNC</v>
      </c>
      <c r="O1023">
        <f t="shared" si="62"/>
        <v>7</v>
      </c>
    </row>
    <row r="1024" spans="7:24">
      <c r="G1024" s="6" t="s">
        <v>79</v>
      </c>
      <c r="H1024" s="6" t="s">
        <v>40</v>
      </c>
      <c r="I1024" s="6">
        <v>3</v>
      </c>
      <c r="K1024" t="str" cm="1">
        <f t="array" ref="K1024:L1024">_xlfn._xlws.SORT(G1024:H1024,,1,TRUE)</f>
        <v>NC</v>
      </c>
      <c r="L1024" t="str">
        <v>ND</v>
      </c>
      <c r="M1024">
        <f t="shared" si="60"/>
        <v>3</v>
      </c>
      <c r="N1024" t="str">
        <f t="shared" si="61"/>
        <v>NCND</v>
      </c>
      <c r="O1024">
        <f t="shared" si="62"/>
        <v>8</v>
      </c>
    </row>
    <row r="1025" spans="7:15">
      <c r="G1025" s="6" t="s">
        <v>77</v>
      </c>
      <c r="H1025" s="6" t="s">
        <v>59</v>
      </c>
      <c r="I1025" s="6">
        <v>3</v>
      </c>
      <c r="K1025" t="str" cm="1">
        <f t="array" ref="K1025:L1025">_xlfn._xlws.SORT(G1025:H1025,,1,TRUE)</f>
        <v>MN</v>
      </c>
      <c r="L1025" t="str">
        <v>MT</v>
      </c>
      <c r="M1025">
        <f t="shared" si="60"/>
        <v>3</v>
      </c>
      <c r="N1025" t="str">
        <f t="shared" si="61"/>
        <v>MNMT</v>
      </c>
      <c r="O1025">
        <f t="shared" si="62"/>
        <v>4</v>
      </c>
    </row>
    <row r="1026" spans="7:15">
      <c r="G1026" s="6" t="s">
        <v>66</v>
      </c>
      <c r="H1026" s="6" t="s">
        <v>33</v>
      </c>
      <c r="I1026" s="6">
        <v>3</v>
      </c>
      <c r="K1026" t="str" cm="1">
        <f t="array" ref="K1026:L1026">_xlfn._xlws.SORT(G1026:H1026,,1,TRUE)</f>
        <v>MS</v>
      </c>
      <c r="L1026" t="str">
        <v>PA</v>
      </c>
      <c r="M1026">
        <f t="shared" si="60"/>
        <v>3</v>
      </c>
      <c r="N1026" t="str">
        <f t="shared" si="61"/>
        <v>MSPA</v>
      </c>
      <c r="O1026">
        <f t="shared" si="62"/>
        <v>6</v>
      </c>
    </row>
    <row r="1027" spans="7:15">
      <c r="G1027" s="6" t="s">
        <v>40</v>
      </c>
      <c r="H1027" s="6" t="s">
        <v>51</v>
      </c>
      <c r="I1027" s="6">
        <v>3</v>
      </c>
      <c r="K1027" t="str" cm="1">
        <f t="array" ref="K1027:L1027">_xlfn._xlws.SORT(G1027:H1027,,1,TRUE)</f>
        <v>DE</v>
      </c>
      <c r="L1027" t="str">
        <v>NC</v>
      </c>
      <c r="M1027">
        <f t="shared" si="60"/>
        <v>3</v>
      </c>
      <c r="N1027" t="str">
        <f t="shared" si="61"/>
        <v>DENC</v>
      </c>
      <c r="O1027">
        <f t="shared" si="62"/>
        <v>3</v>
      </c>
    </row>
    <row r="1028" spans="7:15">
      <c r="G1028" s="6" t="s">
        <v>49</v>
      </c>
      <c r="H1028" s="6" t="s">
        <v>58</v>
      </c>
      <c r="I1028" s="6">
        <v>3</v>
      </c>
      <c r="K1028" t="str" cm="1">
        <f t="array" ref="K1028:L1028">_xlfn._xlws.SORT(G1028:H1028,,1,TRUE)</f>
        <v>AZ</v>
      </c>
      <c r="L1028" t="str">
        <v>LA</v>
      </c>
      <c r="M1028">
        <f t="shared" ref="M1028:M1091" si="64">I1028</f>
        <v>3</v>
      </c>
      <c r="N1028" t="str">
        <f t="shared" ref="N1028:N1091" si="65">K1028&amp;L1028</f>
        <v>AZLA</v>
      </c>
      <c r="O1028">
        <f t="shared" ref="O1028:O1091" si="66">SUMIFS(M:M,N:N,N1028)</f>
        <v>6</v>
      </c>
    </row>
    <row r="1029" spans="7:15">
      <c r="G1029" s="6" t="s">
        <v>60</v>
      </c>
      <c r="H1029" s="6" t="s">
        <v>32</v>
      </c>
      <c r="I1029" s="6">
        <v>3</v>
      </c>
      <c r="K1029" t="str" cm="1">
        <f t="array" ref="K1029:L1029">_xlfn._xlws.SORT(G1029:H1029,,1,TRUE)</f>
        <v>NJ</v>
      </c>
      <c r="L1029" t="str">
        <v>WI</v>
      </c>
      <c r="M1029">
        <f t="shared" si="64"/>
        <v>3</v>
      </c>
      <c r="N1029" t="str">
        <f t="shared" si="65"/>
        <v>NJWI</v>
      </c>
      <c r="O1029">
        <f t="shared" si="66"/>
        <v>4</v>
      </c>
    </row>
    <row r="1030" spans="7:15">
      <c r="G1030" s="6" t="s">
        <v>55</v>
      </c>
      <c r="H1030" s="6" t="s">
        <v>62</v>
      </c>
      <c r="I1030" s="6">
        <v>3</v>
      </c>
      <c r="K1030" t="str" cm="1">
        <f t="array" ref="K1030:L1030">_xlfn._xlws.SORT(G1030:H1030,,1,TRUE)</f>
        <v>AR</v>
      </c>
      <c r="L1030" t="str">
        <v>CO</v>
      </c>
      <c r="M1030">
        <f t="shared" si="64"/>
        <v>3</v>
      </c>
      <c r="N1030" t="str">
        <f t="shared" si="65"/>
        <v>ARCO</v>
      </c>
      <c r="O1030">
        <f t="shared" si="66"/>
        <v>5</v>
      </c>
    </row>
    <row r="1031" spans="7:15">
      <c r="G1031" s="6" t="s">
        <v>31</v>
      </c>
      <c r="H1031" s="6" t="s">
        <v>56</v>
      </c>
      <c r="I1031" s="6">
        <v>3</v>
      </c>
      <c r="K1031" t="str" cm="1">
        <f t="array" ref="K1031:L1031">_xlfn._xlws.SORT(G1031:H1031,,1,TRUE)</f>
        <v>AL</v>
      </c>
      <c r="L1031" t="str">
        <v>NY</v>
      </c>
      <c r="M1031">
        <f t="shared" si="64"/>
        <v>3</v>
      </c>
      <c r="N1031" t="str">
        <f t="shared" si="65"/>
        <v>ALNY</v>
      </c>
      <c r="O1031">
        <f t="shared" si="66"/>
        <v>11</v>
      </c>
    </row>
    <row r="1032" spans="7:15">
      <c r="G1032" s="6" t="s">
        <v>37</v>
      </c>
      <c r="H1032" s="6" t="s">
        <v>64</v>
      </c>
      <c r="I1032" s="6">
        <v>3</v>
      </c>
      <c r="K1032" t="str" cm="1">
        <f t="array" ref="K1032:L1032">_xlfn._xlws.SORT(G1032:H1032,,1,TRUE)</f>
        <v>MD</v>
      </c>
      <c r="L1032" t="str">
        <v>WA</v>
      </c>
      <c r="M1032">
        <f t="shared" si="64"/>
        <v>3</v>
      </c>
      <c r="N1032" t="str">
        <f t="shared" si="65"/>
        <v>MDWA</v>
      </c>
      <c r="O1032">
        <f t="shared" si="66"/>
        <v>8</v>
      </c>
    </row>
    <row r="1033" spans="7:15">
      <c r="G1033" s="6" t="s">
        <v>69</v>
      </c>
      <c r="H1033" s="6" t="s">
        <v>40</v>
      </c>
      <c r="I1033" s="6">
        <v>3</v>
      </c>
      <c r="K1033" t="str" cm="1">
        <f t="array" ref="K1033:L1033">_xlfn._xlws.SORT(G1033:H1033,,1,TRUE)</f>
        <v>ME</v>
      </c>
      <c r="L1033" t="str">
        <v>NC</v>
      </c>
      <c r="M1033">
        <f t="shared" si="64"/>
        <v>3</v>
      </c>
      <c r="N1033" t="str">
        <f t="shared" si="65"/>
        <v>MENC</v>
      </c>
      <c r="O1033">
        <f t="shared" si="66"/>
        <v>6</v>
      </c>
    </row>
    <row r="1034" spans="7:15">
      <c r="G1034" s="6" t="s">
        <v>69</v>
      </c>
      <c r="H1034" s="6" t="s">
        <v>32</v>
      </c>
      <c r="I1034" s="6">
        <v>3</v>
      </c>
      <c r="K1034" t="str" cm="1">
        <f t="array" ref="K1034:L1034">_xlfn._xlws.SORT(G1034:H1034,,1,TRUE)</f>
        <v>ME</v>
      </c>
      <c r="L1034" t="str">
        <v>NJ</v>
      </c>
      <c r="M1034">
        <f t="shared" si="64"/>
        <v>3</v>
      </c>
      <c r="N1034" t="str">
        <f t="shared" si="65"/>
        <v>MENJ</v>
      </c>
      <c r="O1034">
        <f t="shared" si="66"/>
        <v>5</v>
      </c>
    </row>
    <row r="1035" spans="7:15">
      <c r="G1035" s="6" t="s">
        <v>51</v>
      </c>
      <c r="H1035" s="6" t="s">
        <v>65</v>
      </c>
      <c r="I1035" s="6">
        <v>3</v>
      </c>
      <c r="K1035" t="str" cm="1">
        <f t="array" ref="K1035:L1035">_xlfn._xlws.SORT(G1035:H1035,,1,TRUE)</f>
        <v>DE</v>
      </c>
      <c r="L1035" t="str">
        <v>UT</v>
      </c>
      <c r="M1035">
        <f t="shared" si="64"/>
        <v>3</v>
      </c>
      <c r="N1035" t="str">
        <f t="shared" si="65"/>
        <v>DEUT</v>
      </c>
      <c r="O1035">
        <f t="shared" si="66"/>
        <v>4</v>
      </c>
    </row>
    <row r="1036" spans="7:15">
      <c r="G1036" s="6" t="s">
        <v>56</v>
      </c>
      <c r="H1036" s="6" t="s">
        <v>37</v>
      </c>
      <c r="I1036" s="6">
        <v>2</v>
      </c>
      <c r="K1036" t="str" cm="1">
        <f t="array" ref="K1036:L1036">_xlfn._xlws.SORT(G1036:H1036,,1,TRUE)</f>
        <v>AL</v>
      </c>
      <c r="L1036" t="str">
        <v>MD</v>
      </c>
      <c r="M1036">
        <f t="shared" si="64"/>
        <v>2</v>
      </c>
      <c r="N1036" t="str">
        <f t="shared" si="65"/>
        <v>ALMD</v>
      </c>
      <c r="O1036">
        <f t="shared" si="66"/>
        <v>8</v>
      </c>
    </row>
    <row r="1037" spans="7:15">
      <c r="G1037" s="6" t="s">
        <v>57</v>
      </c>
      <c r="H1037" s="6" t="s">
        <v>37</v>
      </c>
      <c r="I1037" s="6">
        <v>2</v>
      </c>
      <c r="K1037" t="str" cm="1">
        <f t="array" ref="K1037:L1037">_xlfn._xlws.SORT(G1037:H1037,,1,TRUE)</f>
        <v>IN</v>
      </c>
      <c r="L1037" t="str">
        <v>MD</v>
      </c>
      <c r="M1037">
        <f t="shared" si="64"/>
        <v>2</v>
      </c>
      <c r="N1037" t="str">
        <f t="shared" si="65"/>
        <v>INMD</v>
      </c>
      <c r="O1037">
        <f t="shared" si="66"/>
        <v>13</v>
      </c>
    </row>
    <row r="1038" spans="7:15">
      <c r="G1038" s="6" t="s">
        <v>46</v>
      </c>
      <c r="H1038" s="6" t="s">
        <v>59</v>
      </c>
      <c r="I1038" s="6">
        <v>2</v>
      </c>
      <c r="K1038" t="str" cm="1">
        <f t="array" ref="K1038:L1038">_xlfn._xlws.SORT(G1038:H1038,,1,TRUE)</f>
        <v>MN</v>
      </c>
      <c r="L1038" t="str">
        <v>RI</v>
      </c>
      <c r="M1038">
        <f t="shared" si="64"/>
        <v>2</v>
      </c>
      <c r="N1038" t="str">
        <f t="shared" si="65"/>
        <v>MNRI</v>
      </c>
      <c r="O1038">
        <f t="shared" si="66"/>
        <v>5</v>
      </c>
    </row>
    <row r="1039" spans="7:15">
      <c r="G1039" s="6" t="s">
        <v>46</v>
      </c>
      <c r="H1039" s="6" t="s">
        <v>32</v>
      </c>
      <c r="I1039" s="6">
        <v>2</v>
      </c>
      <c r="K1039" t="str" cm="1">
        <f t="array" ref="K1039:L1039">_xlfn._xlws.SORT(G1039:H1039,,1,TRUE)</f>
        <v>NJ</v>
      </c>
      <c r="L1039" t="str">
        <v>RI</v>
      </c>
      <c r="M1039">
        <f t="shared" si="64"/>
        <v>2</v>
      </c>
      <c r="N1039" t="str">
        <f t="shared" si="65"/>
        <v>NJRI</v>
      </c>
      <c r="O1039">
        <f t="shared" si="66"/>
        <v>6</v>
      </c>
    </row>
    <row r="1040" spans="7:15">
      <c r="G1040" s="6" t="s">
        <v>60</v>
      </c>
      <c r="H1040" s="6" t="s">
        <v>76</v>
      </c>
      <c r="I1040" s="6">
        <v>2</v>
      </c>
      <c r="K1040" t="str" cm="1">
        <f t="array" ref="K1040:L1040">_xlfn._xlws.SORT(G1040:H1040,,1,TRUE)</f>
        <v>SD</v>
      </c>
      <c r="L1040" t="str">
        <v>WI</v>
      </c>
      <c r="M1040">
        <f t="shared" si="64"/>
        <v>2</v>
      </c>
      <c r="N1040" t="str">
        <f t="shared" si="65"/>
        <v>SDWI</v>
      </c>
      <c r="O1040">
        <f t="shared" si="66"/>
        <v>4</v>
      </c>
    </row>
    <row r="1041" spans="7:15">
      <c r="G1041" s="6" t="s">
        <v>60</v>
      </c>
      <c r="H1041" s="6" t="s">
        <v>73</v>
      </c>
      <c r="I1041" s="6">
        <v>2</v>
      </c>
      <c r="K1041" t="str" cm="1">
        <f t="array" ref="K1041:L1041">_xlfn._xlws.SORT(G1041:H1041,,1,TRUE)</f>
        <v>VT</v>
      </c>
      <c r="L1041" t="str">
        <v>WI</v>
      </c>
      <c r="M1041">
        <f t="shared" si="64"/>
        <v>2</v>
      </c>
      <c r="N1041" t="str">
        <f t="shared" si="65"/>
        <v>VTWI</v>
      </c>
      <c r="O1041">
        <f t="shared" si="66"/>
        <v>3</v>
      </c>
    </row>
    <row r="1042" spans="7:15">
      <c r="G1042" s="6" t="s">
        <v>67</v>
      </c>
      <c r="H1042" s="6" t="s">
        <v>74</v>
      </c>
      <c r="I1042" s="6">
        <v>2</v>
      </c>
      <c r="K1042" t="str" cm="1">
        <f t="array" ref="K1042:L1042">_xlfn._xlws.SORT(G1042:H1042,,1,TRUE)</f>
        <v>NE</v>
      </c>
      <c r="L1042" t="str">
        <v>WV</v>
      </c>
      <c r="M1042">
        <f t="shared" si="64"/>
        <v>2</v>
      </c>
      <c r="N1042" t="str">
        <f t="shared" si="65"/>
        <v>NEWV</v>
      </c>
      <c r="O1042">
        <f t="shared" si="66"/>
        <v>3</v>
      </c>
    </row>
    <row r="1043" spans="7:15">
      <c r="G1043" s="6" t="s">
        <v>75</v>
      </c>
      <c r="H1043" s="6" t="s">
        <v>65</v>
      </c>
      <c r="I1043" s="6">
        <v>2</v>
      </c>
      <c r="K1043" t="str" cm="1">
        <f t="array" ref="K1043:L1043">_xlfn._xlws.SORT(G1043:H1043,,1,TRUE)</f>
        <v>AK</v>
      </c>
      <c r="L1043" t="str">
        <v>UT</v>
      </c>
      <c r="M1043">
        <f t="shared" si="64"/>
        <v>2</v>
      </c>
      <c r="N1043" t="str">
        <f t="shared" si="65"/>
        <v>AKUT</v>
      </c>
      <c r="O1043">
        <f t="shared" si="66"/>
        <v>6</v>
      </c>
    </row>
    <row r="1044" spans="7:15">
      <c r="G1044" s="6" t="s">
        <v>34</v>
      </c>
      <c r="H1044" s="6" t="s">
        <v>75</v>
      </c>
      <c r="I1044" s="6">
        <v>2</v>
      </c>
      <c r="K1044" t="str" cm="1">
        <f t="array" ref="K1044:L1044">_xlfn._xlws.SORT(G1044:H1044,,1,TRUE)</f>
        <v>AK</v>
      </c>
      <c r="L1044" t="str">
        <v>NV</v>
      </c>
      <c r="M1044">
        <f t="shared" si="64"/>
        <v>2</v>
      </c>
      <c r="N1044" t="str">
        <f t="shared" si="65"/>
        <v>AKNV</v>
      </c>
      <c r="O1044">
        <f t="shared" si="66"/>
        <v>2</v>
      </c>
    </row>
    <row r="1045" spans="7:15">
      <c r="G1045" s="6" t="s">
        <v>69</v>
      </c>
      <c r="H1045" s="6" t="s">
        <v>79</v>
      </c>
      <c r="I1045" s="6">
        <v>2</v>
      </c>
      <c r="K1045" t="str" cm="1">
        <f t="array" ref="K1045:L1045">_xlfn._xlws.SORT(G1045:H1045,,1,TRUE)</f>
        <v>ME</v>
      </c>
      <c r="L1045" t="str">
        <v>ND</v>
      </c>
      <c r="M1045">
        <f t="shared" si="64"/>
        <v>2</v>
      </c>
      <c r="N1045" t="str">
        <f t="shared" si="65"/>
        <v>MEND</v>
      </c>
      <c r="O1045">
        <f t="shared" si="66"/>
        <v>3</v>
      </c>
    </row>
    <row r="1046" spans="7:15">
      <c r="G1046" s="6" t="s">
        <v>69</v>
      </c>
      <c r="H1046" s="6" t="s">
        <v>34</v>
      </c>
      <c r="I1046" s="6">
        <v>2</v>
      </c>
      <c r="K1046" t="str" cm="1">
        <f t="array" ref="K1046:L1046">_xlfn._xlws.SORT(G1046:H1046,,1,TRUE)</f>
        <v>ME</v>
      </c>
      <c r="L1046" t="str">
        <v>NV</v>
      </c>
      <c r="M1046">
        <f t="shared" si="64"/>
        <v>2</v>
      </c>
      <c r="N1046" t="str">
        <f t="shared" si="65"/>
        <v>MENV</v>
      </c>
      <c r="O1046">
        <f t="shared" si="66"/>
        <v>3</v>
      </c>
    </row>
    <row r="1047" spans="7:15">
      <c r="G1047" s="6" t="s">
        <v>37</v>
      </c>
      <c r="H1047" s="6" t="s">
        <v>48</v>
      </c>
      <c r="I1047" s="6">
        <v>2</v>
      </c>
      <c r="K1047" t="str" cm="1">
        <f t="array" ref="K1047:L1047">_xlfn._xlws.SORT(G1047:H1047,,1,TRUE)</f>
        <v>MD</v>
      </c>
      <c r="L1047" t="str">
        <v>NH</v>
      </c>
      <c r="M1047">
        <f t="shared" si="64"/>
        <v>2</v>
      </c>
      <c r="N1047" t="str">
        <f t="shared" si="65"/>
        <v>MDNH</v>
      </c>
      <c r="O1047">
        <f t="shared" si="66"/>
        <v>5</v>
      </c>
    </row>
    <row r="1048" spans="7:15">
      <c r="G1048" s="6" t="s">
        <v>38</v>
      </c>
      <c r="H1048" s="6" t="s">
        <v>58</v>
      </c>
      <c r="I1048" s="6">
        <v>2</v>
      </c>
      <c r="K1048" t="str" cm="1">
        <f t="array" ref="K1048:L1048">_xlfn._xlws.SORT(G1048:H1048,,1,TRUE)</f>
        <v>DC</v>
      </c>
      <c r="L1048" t="str">
        <v>LA</v>
      </c>
      <c r="M1048">
        <f t="shared" si="64"/>
        <v>2</v>
      </c>
      <c r="N1048" t="str">
        <f t="shared" si="65"/>
        <v>DCLA</v>
      </c>
      <c r="O1048">
        <f t="shared" si="66"/>
        <v>2</v>
      </c>
    </row>
    <row r="1049" spans="7:15">
      <c r="G1049" s="6" t="s">
        <v>38</v>
      </c>
      <c r="H1049" s="6" t="s">
        <v>53</v>
      </c>
      <c r="I1049" s="6">
        <v>2</v>
      </c>
      <c r="K1049" t="str" cm="1">
        <f t="array" ref="K1049:L1049">_xlfn._xlws.SORT(G1049:H1049,,1,TRUE)</f>
        <v>DC</v>
      </c>
      <c r="L1049" t="str">
        <v>MI</v>
      </c>
      <c r="M1049">
        <f t="shared" si="64"/>
        <v>2</v>
      </c>
      <c r="N1049" t="str">
        <f t="shared" si="65"/>
        <v>DCMI</v>
      </c>
      <c r="O1049">
        <f t="shared" si="66"/>
        <v>2</v>
      </c>
    </row>
    <row r="1050" spans="7:15">
      <c r="G1050" s="6" t="s">
        <v>80</v>
      </c>
      <c r="H1050" s="6" t="s">
        <v>74</v>
      </c>
      <c r="I1050" s="6">
        <v>4</v>
      </c>
      <c r="K1050" t="str" cm="1">
        <f t="array" ref="K1050:L1050">_xlfn._xlws.SORT(G1050:H1050,,1,TRUE)</f>
        <v>NE</v>
      </c>
      <c r="L1050" t="str">
        <v>WY</v>
      </c>
      <c r="M1050">
        <f t="shared" si="64"/>
        <v>4</v>
      </c>
      <c r="N1050" t="str">
        <f t="shared" si="65"/>
        <v>NEWY</v>
      </c>
      <c r="O1050">
        <f t="shared" si="66"/>
        <v>6</v>
      </c>
    </row>
    <row r="1051" spans="7:15">
      <c r="G1051" s="6" t="s">
        <v>39</v>
      </c>
      <c r="H1051" s="6" t="s">
        <v>44</v>
      </c>
      <c r="I1051" s="6">
        <v>2</v>
      </c>
      <c r="K1051" t="str" cm="1">
        <f t="array" ref="K1051:L1051">_xlfn._xlws.SORT(G1051:H1051,,1,TRUE)</f>
        <v>FL</v>
      </c>
      <c r="L1051" t="str">
        <v>KS</v>
      </c>
      <c r="M1051">
        <f t="shared" si="64"/>
        <v>2</v>
      </c>
      <c r="N1051" t="str">
        <f t="shared" si="65"/>
        <v>FLKS</v>
      </c>
      <c r="O1051">
        <f t="shared" si="66"/>
        <v>6</v>
      </c>
    </row>
    <row r="1052" spans="7:15">
      <c r="G1052" s="6" t="s">
        <v>42</v>
      </c>
      <c r="H1052" s="6" t="s">
        <v>46</v>
      </c>
      <c r="I1052" s="6">
        <v>2</v>
      </c>
      <c r="K1052" t="str" cm="1">
        <f t="array" ref="K1052:L1052">_xlfn._xlws.SORT(G1052:H1052,,1,TRUE)</f>
        <v>RI</v>
      </c>
      <c r="L1052" t="str">
        <v>TX</v>
      </c>
      <c r="M1052">
        <f t="shared" si="64"/>
        <v>2</v>
      </c>
      <c r="N1052" t="str">
        <f t="shared" si="65"/>
        <v>RITX</v>
      </c>
      <c r="O1052">
        <f t="shared" si="66"/>
        <v>3</v>
      </c>
    </row>
    <row r="1053" spans="7:15">
      <c r="G1053" s="6" t="s">
        <v>45</v>
      </c>
      <c r="H1053" s="6" t="s">
        <v>75</v>
      </c>
      <c r="I1053" s="6">
        <v>2</v>
      </c>
      <c r="K1053" t="str" cm="1">
        <f t="array" ref="K1053:L1053">_xlfn._xlws.SORT(G1053:H1053,,1,TRUE)</f>
        <v>AK</v>
      </c>
      <c r="L1053" t="str">
        <v>GA</v>
      </c>
      <c r="M1053">
        <f t="shared" si="64"/>
        <v>2</v>
      </c>
      <c r="N1053" t="str">
        <f t="shared" si="65"/>
        <v>AKGA</v>
      </c>
      <c r="O1053">
        <f t="shared" si="66"/>
        <v>7</v>
      </c>
    </row>
    <row r="1054" spans="7:15">
      <c r="G1054" s="6" t="s">
        <v>45</v>
      </c>
      <c r="H1054" s="6" t="s">
        <v>48</v>
      </c>
      <c r="I1054" s="6">
        <v>2</v>
      </c>
      <c r="K1054" t="str" cm="1">
        <f t="array" ref="K1054:L1054">_xlfn._xlws.SORT(G1054:H1054,,1,TRUE)</f>
        <v>GA</v>
      </c>
      <c r="L1054" t="str">
        <v>NH</v>
      </c>
      <c r="M1054">
        <f t="shared" si="64"/>
        <v>2</v>
      </c>
      <c r="N1054" t="str">
        <f t="shared" si="65"/>
        <v>GANH</v>
      </c>
      <c r="O1054">
        <f t="shared" si="66"/>
        <v>3</v>
      </c>
    </row>
    <row r="1055" spans="7:15">
      <c r="G1055" s="6" t="s">
        <v>58</v>
      </c>
      <c r="H1055" s="6" t="s">
        <v>36</v>
      </c>
      <c r="I1055" s="6">
        <v>2</v>
      </c>
      <c r="K1055" t="str" cm="1">
        <f t="array" ref="K1055:L1055">_xlfn._xlws.SORT(G1055:H1055,,1,TRUE)</f>
        <v>LA</v>
      </c>
      <c r="L1055" t="str">
        <v>VA</v>
      </c>
      <c r="M1055">
        <f t="shared" si="64"/>
        <v>2</v>
      </c>
      <c r="N1055" t="str">
        <f t="shared" si="65"/>
        <v>LAVA</v>
      </c>
      <c r="O1055">
        <f t="shared" si="66"/>
        <v>5</v>
      </c>
    </row>
    <row r="1056" spans="7:15">
      <c r="G1056" s="6" t="s">
        <v>47</v>
      </c>
      <c r="H1056" s="6" t="s">
        <v>51</v>
      </c>
      <c r="I1056" s="6">
        <v>2</v>
      </c>
      <c r="K1056" t="str" cm="1">
        <f t="array" ref="K1056:L1056">_xlfn._xlws.SORT(G1056:H1056,,1,TRUE)</f>
        <v>DE</v>
      </c>
      <c r="L1056" t="str">
        <v>MA</v>
      </c>
      <c r="M1056">
        <f t="shared" si="64"/>
        <v>2</v>
      </c>
      <c r="N1056" t="str">
        <f t="shared" si="65"/>
        <v>DEMA</v>
      </c>
      <c r="O1056">
        <f t="shared" si="66"/>
        <v>5</v>
      </c>
    </row>
    <row r="1057" spans="7:15">
      <c r="G1057" s="6" t="s">
        <v>65</v>
      </c>
      <c r="H1057" s="6" t="s">
        <v>37</v>
      </c>
      <c r="I1057" s="6">
        <v>2</v>
      </c>
      <c r="K1057" t="str" cm="1">
        <f t="array" ref="K1057:L1057">_xlfn._xlws.SORT(G1057:H1057,,1,TRUE)</f>
        <v>MD</v>
      </c>
      <c r="L1057" t="str">
        <v>UT</v>
      </c>
      <c r="M1057">
        <f t="shared" si="64"/>
        <v>2</v>
      </c>
      <c r="N1057" t="str">
        <f t="shared" si="65"/>
        <v>MDUT</v>
      </c>
      <c r="O1057">
        <f t="shared" si="66"/>
        <v>2</v>
      </c>
    </row>
    <row r="1058" spans="7:15">
      <c r="G1058" s="6" t="s">
        <v>51</v>
      </c>
      <c r="H1058" s="6" t="s">
        <v>52</v>
      </c>
      <c r="I1058" s="6">
        <v>2</v>
      </c>
      <c r="K1058" t="str" cm="1">
        <f t="array" ref="K1058:L1058">_xlfn._xlws.SORT(G1058:H1058,,1,TRUE)</f>
        <v>CT</v>
      </c>
      <c r="L1058" t="str">
        <v>DE</v>
      </c>
      <c r="M1058">
        <f t="shared" si="64"/>
        <v>2</v>
      </c>
      <c r="N1058" t="str">
        <f t="shared" si="65"/>
        <v>CTDE</v>
      </c>
      <c r="O1058">
        <f t="shared" si="66"/>
        <v>3</v>
      </c>
    </row>
    <row r="1059" spans="7:15">
      <c r="G1059" s="6" t="s">
        <v>38</v>
      </c>
      <c r="H1059" s="6" t="s">
        <v>60</v>
      </c>
      <c r="I1059" s="6">
        <v>2</v>
      </c>
      <c r="K1059" t="str" cm="1">
        <f t="array" ref="K1059:L1059">_xlfn._xlws.SORT(G1059:H1059,,1,TRUE)</f>
        <v>DC</v>
      </c>
      <c r="L1059" t="str">
        <v>WI</v>
      </c>
      <c r="M1059">
        <f t="shared" si="64"/>
        <v>2</v>
      </c>
      <c r="N1059" t="str">
        <f t="shared" si="65"/>
        <v>DCWI</v>
      </c>
      <c r="O1059">
        <f t="shared" si="66"/>
        <v>2</v>
      </c>
    </row>
    <row r="1060" spans="7:15">
      <c r="G1060" s="6" t="s">
        <v>34</v>
      </c>
      <c r="H1060" s="6" t="s">
        <v>78</v>
      </c>
      <c r="I1060" s="6">
        <v>2</v>
      </c>
      <c r="K1060" t="str" cm="1">
        <f t="array" ref="K1060:L1060">_xlfn._xlws.SORT(G1060:H1060,,1,TRUE)</f>
        <v>NM</v>
      </c>
      <c r="L1060" t="str">
        <v>NV</v>
      </c>
      <c r="M1060">
        <f t="shared" si="64"/>
        <v>2</v>
      </c>
      <c r="N1060" t="str">
        <f t="shared" si="65"/>
        <v>NMNV</v>
      </c>
      <c r="O1060">
        <f t="shared" si="66"/>
        <v>5</v>
      </c>
    </row>
    <row r="1061" spans="7:15">
      <c r="G1061" s="6" t="s">
        <v>34</v>
      </c>
      <c r="H1061" s="6" t="s">
        <v>72</v>
      </c>
      <c r="I1061" s="6">
        <v>2</v>
      </c>
      <c r="K1061" t="str" cm="1">
        <f t="array" ref="K1061:L1061">_xlfn._xlws.SORT(G1061:H1061,,1,TRUE)</f>
        <v>IA</v>
      </c>
      <c r="L1061" t="str">
        <v>NV</v>
      </c>
      <c r="M1061">
        <f t="shared" si="64"/>
        <v>2</v>
      </c>
      <c r="N1061" t="str">
        <f t="shared" si="65"/>
        <v>IANV</v>
      </c>
      <c r="O1061">
        <f t="shared" si="66"/>
        <v>3</v>
      </c>
    </row>
    <row r="1062" spans="7:15">
      <c r="G1062" s="6" t="s">
        <v>68</v>
      </c>
      <c r="H1062" s="6" t="s">
        <v>67</v>
      </c>
      <c r="I1062" s="6">
        <v>2</v>
      </c>
      <c r="K1062" t="str" cm="1">
        <f t="array" ref="K1062:L1062">_xlfn._xlws.SORT(G1062:H1062,,1,TRUE)</f>
        <v>TN</v>
      </c>
      <c r="L1062" t="str">
        <v>WV</v>
      </c>
      <c r="M1062">
        <f t="shared" si="64"/>
        <v>2</v>
      </c>
      <c r="N1062" t="str">
        <f t="shared" si="65"/>
        <v>TNWV</v>
      </c>
      <c r="O1062">
        <f t="shared" si="66"/>
        <v>3</v>
      </c>
    </row>
    <row r="1063" spans="7:15">
      <c r="G1063" s="6" t="s">
        <v>68</v>
      </c>
      <c r="H1063" s="6" t="s">
        <v>77</v>
      </c>
      <c r="I1063" s="6">
        <v>2</v>
      </c>
      <c r="K1063" t="str" cm="1">
        <f t="array" ref="K1063:L1063">_xlfn._xlws.SORT(G1063:H1063,,1,TRUE)</f>
        <v>MT</v>
      </c>
      <c r="L1063" t="str">
        <v>TN</v>
      </c>
      <c r="M1063">
        <f t="shared" si="64"/>
        <v>2</v>
      </c>
      <c r="N1063" t="str">
        <f t="shared" si="65"/>
        <v>MTTN</v>
      </c>
      <c r="O1063">
        <f t="shared" si="66"/>
        <v>2</v>
      </c>
    </row>
    <row r="1064" spans="7:15">
      <c r="G1064" s="6" t="s">
        <v>61</v>
      </c>
      <c r="H1064" s="6" t="s">
        <v>47</v>
      </c>
      <c r="I1064" s="6">
        <v>2</v>
      </c>
      <c r="K1064" t="str" cm="1">
        <f t="array" ref="K1064:L1064">_xlfn._xlws.SORT(G1064:H1064,,1,TRUE)</f>
        <v>KY</v>
      </c>
      <c r="L1064" t="str">
        <v>MA</v>
      </c>
      <c r="M1064">
        <f t="shared" si="64"/>
        <v>2</v>
      </c>
      <c r="N1064" t="str">
        <f t="shared" si="65"/>
        <v>KYMA</v>
      </c>
      <c r="O1064">
        <f t="shared" si="66"/>
        <v>4</v>
      </c>
    </row>
    <row r="1065" spans="7:15">
      <c r="G1065" s="6" t="s">
        <v>54</v>
      </c>
      <c r="H1065" s="6" t="s">
        <v>73</v>
      </c>
      <c r="I1065" s="6">
        <v>2</v>
      </c>
      <c r="K1065" t="str" cm="1">
        <f t="array" ref="K1065:L1065">_xlfn._xlws.SORT(G1065:H1065,,1,TRUE)</f>
        <v>OH</v>
      </c>
      <c r="L1065" t="str">
        <v>VT</v>
      </c>
      <c r="M1065">
        <f t="shared" si="64"/>
        <v>2</v>
      </c>
      <c r="N1065" t="str">
        <f t="shared" si="65"/>
        <v>OHVT</v>
      </c>
      <c r="O1065">
        <f t="shared" si="66"/>
        <v>3</v>
      </c>
    </row>
    <row r="1066" spans="7:15">
      <c r="G1066" s="6" t="s">
        <v>44</v>
      </c>
      <c r="H1066" s="6" t="s">
        <v>63</v>
      </c>
      <c r="I1066" s="6">
        <v>2</v>
      </c>
      <c r="K1066" t="str" cm="1">
        <f t="array" ref="K1066:L1066">_xlfn._xlws.SORT(G1066:H1066,,1,TRUE)</f>
        <v>KS</v>
      </c>
      <c r="L1066" t="str">
        <v>OR</v>
      </c>
      <c r="M1066">
        <f t="shared" si="64"/>
        <v>2</v>
      </c>
      <c r="N1066" t="str">
        <f t="shared" si="65"/>
        <v>KSOR</v>
      </c>
      <c r="O1066">
        <f t="shared" si="66"/>
        <v>3</v>
      </c>
    </row>
    <row r="1067" spans="7:15">
      <c r="G1067" s="6" t="s">
        <v>54</v>
      </c>
      <c r="H1067" s="6" t="s">
        <v>81</v>
      </c>
      <c r="I1067" s="6">
        <v>2</v>
      </c>
      <c r="K1067" t="str" cm="1">
        <f t="array" ref="K1067:L1067">_xlfn._xlws.SORT(G1067:H1067,,1,TRUE)</f>
        <v>HI</v>
      </c>
      <c r="L1067" t="str">
        <v>OH</v>
      </c>
      <c r="M1067">
        <f t="shared" si="64"/>
        <v>2</v>
      </c>
      <c r="N1067" t="str">
        <f t="shared" si="65"/>
        <v>HIOH</v>
      </c>
      <c r="O1067">
        <f t="shared" si="66"/>
        <v>5</v>
      </c>
    </row>
    <row r="1068" spans="7:15">
      <c r="G1068" s="6" t="s">
        <v>53</v>
      </c>
      <c r="H1068" s="6" t="s">
        <v>48</v>
      </c>
      <c r="I1068" s="6">
        <v>2</v>
      </c>
      <c r="K1068" t="str" cm="1">
        <f t="array" ref="K1068:L1068">_xlfn._xlws.SORT(G1068:H1068,,1,TRUE)</f>
        <v>MI</v>
      </c>
      <c r="L1068" t="str">
        <v>NH</v>
      </c>
      <c r="M1068">
        <f t="shared" si="64"/>
        <v>2</v>
      </c>
      <c r="N1068" t="str">
        <f t="shared" si="65"/>
        <v>MINH</v>
      </c>
      <c r="O1068">
        <f t="shared" si="66"/>
        <v>5</v>
      </c>
    </row>
    <row r="1069" spans="7:15">
      <c r="G1069" s="6" t="s">
        <v>43</v>
      </c>
      <c r="H1069" s="6" t="s">
        <v>74</v>
      </c>
      <c r="I1069" s="6">
        <v>3</v>
      </c>
      <c r="K1069" t="str" cm="1">
        <f t="array" ref="K1069:L1069">_xlfn._xlws.SORT(G1069:H1069,,1,TRUE)</f>
        <v>MO</v>
      </c>
      <c r="L1069" t="str">
        <v>NE</v>
      </c>
      <c r="M1069">
        <f t="shared" si="64"/>
        <v>3</v>
      </c>
      <c r="N1069" t="str">
        <f t="shared" si="65"/>
        <v>MONE</v>
      </c>
      <c r="O1069">
        <f t="shared" si="66"/>
        <v>6</v>
      </c>
    </row>
    <row r="1070" spans="7:15">
      <c r="G1070" s="6" t="s">
        <v>78</v>
      </c>
      <c r="H1070" s="6" t="s">
        <v>40</v>
      </c>
      <c r="I1070" s="6">
        <v>2</v>
      </c>
      <c r="K1070" t="str" cm="1">
        <f t="array" ref="K1070:L1070">_xlfn._xlws.SORT(G1070:H1070,,1,TRUE)</f>
        <v>NC</v>
      </c>
      <c r="L1070" t="str">
        <v>NM</v>
      </c>
      <c r="M1070">
        <f t="shared" si="64"/>
        <v>2</v>
      </c>
      <c r="N1070" t="str">
        <f t="shared" si="65"/>
        <v>NCNM</v>
      </c>
      <c r="O1070">
        <f t="shared" si="66"/>
        <v>4</v>
      </c>
    </row>
    <row r="1071" spans="7:15">
      <c r="G1071" s="6" t="s">
        <v>68</v>
      </c>
      <c r="H1071" s="6" t="s">
        <v>62</v>
      </c>
      <c r="I1071" s="6">
        <v>2</v>
      </c>
      <c r="K1071" t="str" cm="1">
        <f t="array" ref="K1071:L1071">_xlfn._xlws.SORT(G1071:H1071,,1,TRUE)</f>
        <v>CO</v>
      </c>
      <c r="L1071" t="str">
        <v>TN</v>
      </c>
      <c r="M1071">
        <f t="shared" si="64"/>
        <v>2</v>
      </c>
      <c r="N1071" t="str">
        <f t="shared" si="65"/>
        <v>COTN</v>
      </c>
      <c r="O1071">
        <f t="shared" si="66"/>
        <v>9</v>
      </c>
    </row>
    <row r="1072" spans="7:15">
      <c r="G1072" s="6" t="s">
        <v>68</v>
      </c>
      <c r="H1072" s="6" t="s">
        <v>72</v>
      </c>
      <c r="I1072" s="6">
        <v>2</v>
      </c>
      <c r="K1072" t="str" cm="1">
        <f t="array" ref="K1072:L1072">_xlfn._xlws.SORT(G1072:H1072,,1,TRUE)</f>
        <v>IA</v>
      </c>
      <c r="L1072" t="str">
        <v>TN</v>
      </c>
      <c r="M1072">
        <f t="shared" si="64"/>
        <v>2</v>
      </c>
      <c r="N1072" t="str">
        <f t="shared" si="65"/>
        <v>IATN</v>
      </c>
      <c r="O1072">
        <f t="shared" si="66"/>
        <v>5</v>
      </c>
    </row>
    <row r="1073" spans="7:15">
      <c r="G1073" s="6" t="s">
        <v>76</v>
      </c>
      <c r="H1073" s="6" t="s">
        <v>42</v>
      </c>
      <c r="I1073" s="6">
        <v>2</v>
      </c>
      <c r="K1073" t="str" cm="1">
        <f t="array" ref="K1073:L1073">_xlfn._xlws.SORT(G1073:H1073,,1,TRUE)</f>
        <v>SD</v>
      </c>
      <c r="L1073" t="str">
        <v>TX</v>
      </c>
      <c r="M1073">
        <f t="shared" si="64"/>
        <v>2</v>
      </c>
      <c r="N1073" t="str">
        <f t="shared" si="65"/>
        <v>SDTX</v>
      </c>
      <c r="O1073">
        <f t="shared" si="66"/>
        <v>2</v>
      </c>
    </row>
    <row r="1074" spans="7:15">
      <c r="G1074" s="6" t="s">
        <v>48</v>
      </c>
      <c r="H1074" s="6" t="s">
        <v>51</v>
      </c>
      <c r="I1074" s="6">
        <v>2</v>
      </c>
      <c r="K1074" t="str" cm="1">
        <f t="array" ref="K1074:L1074">_xlfn._xlws.SORT(G1074:H1074,,1,TRUE)</f>
        <v>DE</v>
      </c>
      <c r="L1074" t="str">
        <v>NH</v>
      </c>
      <c r="M1074">
        <f t="shared" si="64"/>
        <v>2</v>
      </c>
      <c r="N1074" t="str">
        <f t="shared" si="65"/>
        <v>DENH</v>
      </c>
      <c r="O1074">
        <f t="shared" si="66"/>
        <v>4</v>
      </c>
    </row>
    <row r="1075" spans="7:15">
      <c r="G1075" s="6" t="s">
        <v>48</v>
      </c>
      <c r="H1075" s="6" t="s">
        <v>52</v>
      </c>
      <c r="I1075" s="6">
        <v>2</v>
      </c>
      <c r="K1075" t="str" cm="1">
        <f t="array" ref="K1075:L1075">_xlfn._xlws.SORT(G1075:H1075,,1,TRUE)</f>
        <v>CT</v>
      </c>
      <c r="L1075" t="str">
        <v>NH</v>
      </c>
      <c r="M1075">
        <f t="shared" si="64"/>
        <v>2</v>
      </c>
      <c r="N1075" t="str">
        <f t="shared" si="65"/>
        <v>CTNH</v>
      </c>
      <c r="O1075">
        <f t="shared" si="66"/>
        <v>5</v>
      </c>
    </row>
    <row r="1076" spans="7:15">
      <c r="G1076" s="6" t="s">
        <v>59</v>
      </c>
      <c r="H1076" s="6" t="s">
        <v>71</v>
      </c>
      <c r="I1076" s="6">
        <v>2</v>
      </c>
      <c r="K1076" t="str" cm="1">
        <f t="array" ref="K1076:L1076">_xlfn._xlws.SORT(G1076:H1076,,1,TRUE)</f>
        <v>ID</v>
      </c>
      <c r="L1076" t="str">
        <v>MN</v>
      </c>
      <c r="M1076">
        <f t="shared" si="64"/>
        <v>2</v>
      </c>
      <c r="N1076" t="str">
        <f t="shared" si="65"/>
        <v>IDMN</v>
      </c>
      <c r="O1076">
        <f t="shared" si="66"/>
        <v>4</v>
      </c>
    </row>
    <row r="1077" spans="7:15">
      <c r="G1077" s="6" t="s">
        <v>62</v>
      </c>
      <c r="H1077" s="6" t="s">
        <v>77</v>
      </c>
      <c r="I1077" s="6">
        <v>2</v>
      </c>
      <c r="K1077" t="str" cm="1">
        <f t="array" ref="K1077:L1077">_xlfn._xlws.SORT(G1077:H1077,,1,TRUE)</f>
        <v>CO</v>
      </c>
      <c r="L1077" t="str">
        <v>MT</v>
      </c>
      <c r="M1077">
        <f t="shared" si="64"/>
        <v>2</v>
      </c>
      <c r="N1077" t="str">
        <f t="shared" si="65"/>
        <v>COMT</v>
      </c>
      <c r="O1077">
        <f t="shared" si="66"/>
        <v>6</v>
      </c>
    </row>
    <row r="1078" spans="7:15">
      <c r="G1078" s="6" t="s">
        <v>38</v>
      </c>
      <c r="H1078" s="6" t="s">
        <v>55</v>
      </c>
      <c r="I1078" s="6">
        <v>2</v>
      </c>
      <c r="K1078" t="str" cm="1">
        <f t="array" ref="K1078:L1078">_xlfn._xlws.SORT(G1078:H1078,,1,TRUE)</f>
        <v>AR</v>
      </c>
      <c r="L1078" t="str">
        <v>DC</v>
      </c>
      <c r="M1078">
        <f t="shared" si="64"/>
        <v>2</v>
      </c>
      <c r="N1078" t="str">
        <f t="shared" si="65"/>
        <v>ARDC</v>
      </c>
      <c r="O1078">
        <f t="shared" si="66"/>
        <v>4</v>
      </c>
    </row>
    <row r="1079" spans="7:15">
      <c r="G1079" s="6" t="s">
        <v>38</v>
      </c>
      <c r="H1079" s="6" t="s">
        <v>52</v>
      </c>
      <c r="I1079" s="6">
        <v>2</v>
      </c>
      <c r="K1079" t="str" cm="1">
        <f t="array" ref="K1079:L1079">_xlfn._xlws.SORT(G1079:H1079,,1,TRUE)</f>
        <v>CT</v>
      </c>
      <c r="L1079" t="str">
        <v>DC</v>
      </c>
      <c r="M1079">
        <f t="shared" si="64"/>
        <v>2</v>
      </c>
      <c r="N1079" t="str">
        <f t="shared" si="65"/>
        <v>CTDC</v>
      </c>
      <c r="O1079">
        <f t="shared" si="66"/>
        <v>3</v>
      </c>
    </row>
    <row r="1080" spans="7:15">
      <c r="G1080" s="6" t="s">
        <v>32</v>
      </c>
      <c r="H1080" s="6" t="s">
        <v>73</v>
      </c>
      <c r="I1080" s="6">
        <v>2</v>
      </c>
      <c r="K1080" t="str" cm="1">
        <f t="array" ref="K1080:L1080">_xlfn._xlws.SORT(G1080:H1080,,1,TRUE)</f>
        <v>NJ</v>
      </c>
      <c r="L1080" t="str">
        <v>VT</v>
      </c>
      <c r="M1080">
        <f t="shared" si="64"/>
        <v>2</v>
      </c>
      <c r="N1080" t="str">
        <f t="shared" si="65"/>
        <v>NJVT</v>
      </c>
      <c r="O1080">
        <f t="shared" si="66"/>
        <v>4</v>
      </c>
    </row>
    <row r="1081" spans="7:15">
      <c r="G1081" s="6" t="s">
        <v>32</v>
      </c>
      <c r="H1081" s="6" t="s">
        <v>58</v>
      </c>
      <c r="I1081" s="6">
        <v>2</v>
      </c>
      <c r="K1081" t="str" cm="1">
        <f t="array" ref="K1081:L1081">_xlfn._xlws.SORT(G1081:H1081,,1,TRUE)</f>
        <v>LA</v>
      </c>
      <c r="L1081" t="str">
        <v>NJ</v>
      </c>
      <c r="M1081">
        <f t="shared" si="64"/>
        <v>2</v>
      </c>
      <c r="N1081" t="str">
        <f t="shared" si="65"/>
        <v>LANJ</v>
      </c>
      <c r="O1081">
        <f t="shared" si="66"/>
        <v>2</v>
      </c>
    </row>
    <row r="1082" spans="7:15">
      <c r="G1082" s="6" t="s">
        <v>32</v>
      </c>
      <c r="H1082" s="6" t="s">
        <v>69</v>
      </c>
      <c r="I1082" s="6">
        <v>2</v>
      </c>
      <c r="K1082" t="str" cm="1">
        <f t="array" ref="K1082:L1082">_xlfn._xlws.SORT(G1082:H1082,,1,TRUE)</f>
        <v>ME</v>
      </c>
      <c r="L1082" t="str">
        <v>NJ</v>
      </c>
      <c r="M1082">
        <f t="shared" si="64"/>
        <v>2</v>
      </c>
      <c r="N1082" t="str">
        <f t="shared" si="65"/>
        <v>MENJ</v>
      </c>
      <c r="O1082">
        <f t="shared" si="66"/>
        <v>5</v>
      </c>
    </row>
    <row r="1083" spans="7:15">
      <c r="G1083" s="6" t="s">
        <v>73</v>
      </c>
      <c r="H1083" s="6" t="s">
        <v>62</v>
      </c>
      <c r="I1083" s="6">
        <v>2</v>
      </c>
      <c r="K1083" t="str" cm="1">
        <f t="array" ref="K1083:L1083">_xlfn._xlws.SORT(G1083:H1083,,1,TRUE)</f>
        <v>CO</v>
      </c>
      <c r="L1083" t="str">
        <v>VT</v>
      </c>
      <c r="M1083">
        <f t="shared" si="64"/>
        <v>2</v>
      </c>
      <c r="N1083" t="str">
        <f t="shared" si="65"/>
        <v>COVT</v>
      </c>
      <c r="O1083">
        <f t="shared" si="66"/>
        <v>3</v>
      </c>
    </row>
    <row r="1084" spans="7:15">
      <c r="G1084" s="6" t="s">
        <v>36</v>
      </c>
      <c r="H1084" s="6" t="s">
        <v>63</v>
      </c>
      <c r="I1084" s="6">
        <v>2</v>
      </c>
      <c r="K1084" t="str" cm="1">
        <f t="array" ref="K1084:L1084">_xlfn._xlws.SORT(G1084:H1084,,1,TRUE)</f>
        <v>OR</v>
      </c>
      <c r="L1084" t="str">
        <v>VA</v>
      </c>
      <c r="M1084">
        <f t="shared" si="64"/>
        <v>2</v>
      </c>
      <c r="N1084" t="str">
        <f t="shared" si="65"/>
        <v>ORVA</v>
      </c>
      <c r="O1084">
        <f t="shared" si="66"/>
        <v>4</v>
      </c>
    </row>
    <row r="1085" spans="7:15">
      <c r="G1085" s="6" t="s">
        <v>48</v>
      </c>
      <c r="H1085" s="6" t="s">
        <v>67</v>
      </c>
      <c r="I1085" s="6">
        <v>2</v>
      </c>
      <c r="K1085" t="str" cm="1">
        <f t="array" ref="K1085:L1085">_xlfn._xlws.SORT(G1085:H1085,,1,TRUE)</f>
        <v>NH</v>
      </c>
      <c r="L1085" t="str">
        <v>WV</v>
      </c>
      <c r="M1085">
        <f t="shared" si="64"/>
        <v>2</v>
      </c>
      <c r="N1085" t="str">
        <f t="shared" si="65"/>
        <v>NHWV</v>
      </c>
      <c r="O1085">
        <f t="shared" si="66"/>
        <v>2</v>
      </c>
    </row>
    <row r="1086" spans="7:15">
      <c r="G1086" s="6" t="s">
        <v>48</v>
      </c>
      <c r="H1086" s="6" t="s">
        <v>57</v>
      </c>
      <c r="I1086" s="6">
        <v>2</v>
      </c>
      <c r="K1086" t="str" cm="1">
        <f t="array" ref="K1086:L1086">_xlfn._xlws.SORT(G1086:H1086,,1,TRUE)</f>
        <v>IN</v>
      </c>
      <c r="L1086" t="str">
        <v>NH</v>
      </c>
      <c r="M1086">
        <f t="shared" si="64"/>
        <v>2</v>
      </c>
      <c r="N1086" t="str">
        <f t="shared" si="65"/>
        <v>INNH</v>
      </c>
      <c r="O1086">
        <f t="shared" si="66"/>
        <v>4</v>
      </c>
    </row>
    <row r="1087" spans="7:15">
      <c r="G1087" s="6" t="s">
        <v>48</v>
      </c>
      <c r="H1087" s="6" t="s">
        <v>79</v>
      </c>
      <c r="I1087" s="6">
        <v>2</v>
      </c>
      <c r="K1087" t="str" cm="1">
        <f t="array" ref="K1087:L1087">_xlfn._xlws.SORT(G1087:H1087,,1,TRUE)</f>
        <v>ND</v>
      </c>
      <c r="L1087" t="str">
        <v>NH</v>
      </c>
      <c r="M1087">
        <f t="shared" si="64"/>
        <v>2</v>
      </c>
      <c r="N1087" t="str">
        <f t="shared" si="65"/>
        <v>NDNH</v>
      </c>
      <c r="O1087">
        <f t="shared" si="66"/>
        <v>2</v>
      </c>
    </row>
    <row r="1088" spans="7:15">
      <c r="G1088" s="6" t="s">
        <v>72</v>
      </c>
      <c r="H1088" s="6" t="s">
        <v>56</v>
      </c>
      <c r="I1088" s="6">
        <v>2</v>
      </c>
      <c r="K1088" t="str" cm="1">
        <f t="array" ref="K1088:L1088">_xlfn._xlws.SORT(G1088:H1088,,1,TRUE)</f>
        <v>AL</v>
      </c>
      <c r="L1088" t="str">
        <v>IA</v>
      </c>
      <c r="M1088">
        <f t="shared" si="64"/>
        <v>2</v>
      </c>
      <c r="N1088" t="str">
        <f t="shared" si="65"/>
        <v>ALIA</v>
      </c>
      <c r="O1088">
        <f t="shared" si="66"/>
        <v>2</v>
      </c>
    </row>
    <row r="1089" spans="7:15">
      <c r="G1089" s="6" t="s">
        <v>76</v>
      </c>
      <c r="H1089" s="6" t="s">
        <v>43</v>
      </c>
      <c r="I1089" s="6">
        <v>2</v>
      </c>
      <c r="K1089" t="str" cm="1">
        <f t="array" ref="K1089:L1089">_xlfn._xlws.SORT(G1089:H1089,,1,TRUE)</f>
        <v>MO</v>
      </c>
      <c r="L1089" t="str">
        <v>SD</v>
      </c>
      <c r="M1089">
        <f t="shared" si="64"/>
        <v>2</v>
      </c>
      <c r="N1089" t="str">
        <f t="shared" si="65"/>
        <v>MOSD</v>
      </c>
      <c r="O1089">
        <f t="shared" si="66"/>
        <v>2</v>
      </c>
    </row>
    <row r="1090" spans="7:15">
      <c r="G1090" s="6" t="s">
        <v>81</v>
      </c>
      <c r="H1090" s="6" t="s">
        <v>46</v>
      </c>
      <c r="I1090" s="6">
        <v>2</v>
      </c>
      <c r="K1090" t="str" cm="1">
        <f t="array" ref="K1090:L1090">_xlfn._xlws.SORT(G1090:H1090,,1,TRUE)</f>
        <v>HI</v>
      </c>
      <c r="L1090" t="str">
        <v>RI</v>
      </c>
      <c r="M1090">
        <f t="shared" si="64"/>
        <v>2</v>
      </c>
      <c r="N1090" t="str">
        <f t="shared" si="65"/>
        <v>HIRI</v>
      </c>
      <c r="O1090">
        <f t="shared" si="66"/>
        <v>4</v>
      </c>
    </row>
    <row r="1091" spans="7:15">
      <c r="G1091" s="6" t="s">
        <v>41</v>
      </c>
      <c r="H1091" s="6" t="s">
        <v>77</v>
      </c>
      <c r="I1091" s="6">
        <v>2</v>
      </c>
      <c r="K1091" t="str" cm="1">
        <f t="array" ref="K1091:L1091">_xlfn._xlws.SORT(G1091:H1091,,1,TRUE)</f>
        <v>MT</v>
      </c>
      <c r="L1091" t="str">
        <v>SC</v>
      </c>
      <c r="M1091">
        <f t="shared" si="64"/>
        <v>2</v>
      </c>
      <c r="N1091" t="str">
        <f t="shared" si="65"/>
        <v>MTSC</v>
      </c>
      <c r="O1091">
        <f t="shared" si="66"/>
        <v>4</v>
      </c>
    </row>
    <row r="1092" spans="7:15">
      <c r="G1092" s="6" t="s">
        <v>76</v>
      </c>
      <c r="H1092" s="6" t="s">
        <v>79</v>
      </c>
      <c r="I1092" s="6">
        <v>3</v>
      </c>
      <c r="K1092" t="str" cm="1">
        <f t="array" ref="K1092:L1092">_xlfn._xlws.SORT(G1092:H1092,,1,TRUE)</f>
        <v>ND</v>
      </c>
      <c r="L1092" t="str">
        <v>SD</v>
      </c>
      <c r="M1092">
        <f t="shared" ref="M1092:M1155" si="67">I1092</f>
        <v>3</v>
      </c>
      <c r="N1092" t="str">
        <f t="shared" ref="N1092:N1155" si="68">K1092&amp;L1092</f>
        <v>NDSD</v>
      </c>
      <c r="O1092">
        <f t="shared" ref="O1092:O1155" si="69">SUMIFS(M:M,N:N,N1092)</f>
        <v>4</v>
      </c>
    </row>
    <row r="1093" spans="7:15">
      <c r="G1093" s="6" t="s">
        <v>73</v>
      </c>
      <c r="H1093" s="6" t="s">
        <v>42</v>
      </c>
      <c r="I1093" s="6">
        <v>2</v>
      </c>
      <c r="K1093" t="str" cm="1">
        <f t="array" ref="K1093:L1093">_xlfn._xlws.SORT(G1093:H1093,,1,TRUE)</f>
        <v>TX</v>
      </c>
      <c r="L1093" t="str">
        <v>VT</v>
      </c>
      <c r="M1093">
        <f t="shared" si="67"/>
        <v>2</v>
      </c>
      <c r="N1093" t="str">
        <f t="shared" si="68"/>
        <v>TXVT</v>
      </c>
      <c r="O1093">
        <f t="shared" si="69"/>
        <v>7</v>
      </c>
    </row>
    <row r="1094" spans="7:15">
      <c r="G1094" s="6" t="s">
        <v>74</v>
      </c>
      <c r="H1094" s="6" t="s">
        <v>60</v>
      </c>
      <c r="I1094" s="6">
        <v>2</v>
      </c>
      <c r="K1094" t="str" cm="1">
        <f t="array" ref="K1094:L1094">_xlfn._xlws.SORT(G1094:H1094,,1,TRUE)</f>
        <v>NE</v>
      </c>
      <c r="L1094" t="str">
        <v>WI</v>
      </c>
      <c r="M1094">
        <f t="shared" si="67"/>
        <v>2</v>
      </c>
      <c r="N1094" t="str">
        <f t="shared" si="68"/>
        <v>NEWI</v>
      </c>
      <c r="O1094">
        <f t="shared" si="69"/>
        <v>2</v>
      </c>
    </row>
    <row r="1095" spans="7:15">
      <c r="G1095" s="6" t="s">
        <v>73</v>
      </c>
      <c r="H1095" s="6" t="s">
        <v>32</v>
      </c>
      <c r="I1095" s="6">
        <v>2</v>
      </c>
      <c r="K1095" t="str" cm="1">
        <f t="array" ref="K1095:L1095">_xlfn._xlws.SORT(G1095:H1095,,1,TRUE)</f>
        <v>NJ</v>
      </c>
      <c r="L1095" t="str">
        <v>VT</v>
      </c>
      <c r="M1095">
        <f t="shared" si="67"/>
        <v>2</v>
      </c>
      <c r="N1095" t="str">
        <f t="shared" si="68"/>
        <v>NJVT</v>
      </c>
      <c r="O1095">
        <f t="shared" si="69"/>
        <v>4</v>
      </c>
    </row>
    <row r="1096" spans="7:15">
      <c r="G1096" s="6" t="s">
        <v>71</v>
      </c>
      <c r="H1096" s="6" t="s">
        <v>59</v>
      </c>
      <c r="I1096" s="6">
        <v>2</v>
      </c>
      <c r="K1096" t="str" cm="1">
        <f t="array" ref="K1096:L1096">_xlfn._xlws.SORT(G1096:H1096,,1,TRUE)</f>
        <v>ID</v>
      </c>
      <c r="L1096" t="str">
        <v>MN</v>
      </c>
      <c r="M1096">
        <f t="shared" si="67"/>
        <v>2</v>
      </c>
      <c r="N1096" t="str">
        <f t="shared" si="68"/>
        <v>IDMN</v>
      </c>
      <c r="O1096">
        <f t="shared" si="69"/>
        <v>4</v>
      </c>
    </row>
    <row r="1097" spans="7:15">
      <c r="G1097" s="6" t="s">
        <v>72</v>
      </c>
      <c r="H1097" s="6" t="s">
        <v>36</v>
      </c>
      <c r="I1097" s="6">
        <v>2</v>
      </c>
      <c r="K1097" t="str" cm="1">
        <f t="array" ref="K1097:L1097">_xlfn._xlws.SORT(G1097:H1097,,1,TRUE)</f>
        <v>IA</v>
      </c>
      <c r="L1097" t="str">
        <v>VA</v>
      </c>
      <c r="M1097">
        <f t="shared" si="67"/>
        <v>2</v>
      </c>
      <c r="N1097" t="str">
        <f t="shared" si="68"/>
        <v>IAVA</v>
      </c>
      <c r="O1097">
        <f t="shared" si="69"/>
        <v>6</v>
      </c>
    </row>
    <row r="1098" spans="7:15">
      <c r="G1098" s="6" t="s">
        <v>41</v>
      </c>
      <c r="H1098" s="6" t="s">
        <v>52</v>
      </c>
      <c r="I1098" s="6">
        <v>2</v>
      </c>
      <c r="K1098" t="str" cm="1">
        <f t="array" ref="K1098:L1098">_xlfn._xlws.SORT(G1098:H1098,,1,TRUE)</f>
        <v>CT</v>
      </c>
      <c r="L1098" t="str">
        <v>SC</v>
      </c>
      <c r="M1098">
        <f t="shared" si="67"/>
        <v>2</v>
      </c>
      <c r="N1098" t="str">
        <f t="shared" si="68"/>
        <v>CTSC</v>
      </c>
      <c r="O1098">
        <f t="shared" si="69"/>
        <v>6</v>
      </c>
    </row>
    <row r="1099" spans="7:15">
      <c r="G1099" s="6" t="s">
        <v>41</v>
      </c>
      <c r="H1099" s="6" t="s">
        <v>44</v>
      </c>
      <c r="I1099" s="6">
        <v>2</v>
      </c>
      <c r="K1099" t="str" cm="1">
        <f t="array" ref="K1099:L1099">_xlfn._xlws.SORT(G1099:H1099,,1,TRUE)</f>
        <v>KS</v>
      </c>
      <c r="L1099" t="str">
        <v>SC</v>
      </c>
      <c r="M1099">
        <f t="shared" si="67"/>
        <v>2</v>
      </c>
      <c r="N1099" t="str">
        <f t="shared" si="68"/>
        <v>KSSC</v>
      </c>
      <c r="O1099">
        <f t="shared" si="69"/>
        <v>3</v>
      </c>
    </row>
    <row r="1100" spans="7:15">
      <c r="G1100" s="6" t="s">
        <v>33</v>
      </c>
      <c r="H1100" s="6" t="s">
        <v>59</v>
      </c>
      <c r="I1100" s="6">
        <v>2</v>
      </c>
      <c r="K1100" t="str" cm="1">
        <f t="array" ref="K1100:L1100">_xlfn._xlws.SORT(G1100:H1100,,1,TRUE)</f>
        <v>MN</v>
      </c>
      <c r="L1100" t="str">
        <v>PA</v>
      </c>
      <c r="M1100">
        <f t="shared" si="67"/>
        <v>2</v>
      </c>
      <c r="N1100" t="str">
        <f t="shared" si="68"/>
        <v>MNPA</v>
      </c>
      <c r="O1100">
        <f t="shared" si="69"/>
        <v>7</v>
      </c>
    </row>
    <row r="1101" spans="7:15">
      <c r="G1101" s="6" t="s">
        <v>77</v>
      </c>
      <c r="H1101" s="6" t="s">
        <v>56</v>
      </c>
      <c r="I1101" s="6">
        <v>2</v>
      </c>
      <c r="K1101" t="str" cm="1">
        <f t="array" ref="K1101:L1101">_xlfn._xlws.SORT(G1101:H1101,,1,TRUE)</f>
        <v>AL</v>
      </c>
      <c r="L1101" t="str">
        <v>MT</v>
      </c>
      <c r="M1101">
        <f t="shared" si="67"/>
        <v>2</v>
      </c>
      <c r="N1101" t="str">
        <f t="shared" si="68"/>
        <v>ALMT</v>
      </c>
      <c r="O1101">
        <f t="shared" si="69"/>
        <v>2</v>
      </c>
    </row>
    <row r="1102" spans="7:15">
      <c r="G1102" s="6" t="s">
        <v>77</v>
      </c>
      <c r="H1102" s="6" t="s">
        <v>39</v>
      </c>
      <c r="I1102" s="6">
        <v>2</v>
      </c>
      <c r="K1102" t="str" cm="1">
        <f t="array" ref="K1102:L1102">_xlfn._xlws.SORT(G1102:H1102,,1,TRUE)</f>
        <v>FL</v>
      </c>
      <c r="L1102" t="str">
        <v>MT</v>
      </c>
      <c r="M1102">
        <f t="shared" si="67"/>
        <v>2</v>
      </c>
      <c r="N1102" t="str">
        <f t="shared" si="68"/>
        <v>FLMT</v>
      </c>
      <c r="O1102">
        <f t="shared" si="69"/>
        <v>4</v>
      </c>
    </row>
    <row r="1103" spans="7:15">
      <c r="G1103" s="6" t="s">
        <v>77</v>
      </c>
      <c r="H1103" s="6" t="s">
        <v>81</v>
      </c>
      <c r="I1103" s="6">
        <v>2</v>
      </c>
      <c r="K1103" t="str" cm="1">
        <f t="array" ref="K1103:L1103">_xlfn._xlws.SORT(G1103:H1103,,1,TRUE)</f>
        <v>HI</v>
      </c>
      <c r="L1103" t="str">
        <v>MT</v>
      </c>
      <c r="M1103">
        <f t="shared" si="67"/>
        <v>2</v>
      </c>
      <c r="N1103" t="str">
        <f t="shared" si="68"/>
        <v>HIMT</v>
      </c>
      <c r="O1103">
        <f t="shared" si="69"/>
        <v>3</v>
      </c>
    </row>
    <row r="1104" spans="7:15">
      <c r="G1104" s="6" t="s">
        <v>77</v>
      </c>
      <c r="H1104" s="6" t="s">
        <v>50</v>
      </c>
      <c r="I1104" s="6">
        <v>2</v>
      </c>
      <c r="K1104" t="str" cm="1">
        <f t="array" ref="K1104:L1104">_xlfn._xlws.SORT(G1104:H1104,,1,TRUE)</f>
        <v>IL</v>
      </c>
      <c r="L1104" t="str">
        <v>MT</v>
      </c>
      <c r="M1104">
        <f t="shared" si="67"/>
        <v>2</v>
      </c>
      <c r="N1104" t="str">
        <f t="shared" si="68"/>
        <v>ILMT</v>
      </c>
      <c r="O1104">
        <f t="shared" si="69"/>
        <v>2</v>
      </c>
    </row>
    <row r="1105" spans="7:15">
      <c r="G1105" s="6" t="s">
        <v>74</v>
      </c>
      <c r="H1105" s="6" t="s">
        <v>55</v>
      </c>
      <c r="I1105" s="6">
        <v>2</v>
      </c>
      <c r="K1105" t="str" cm="1">
        <f t="array" ref="K1105:L1105">_xlfn._xlws.SORT(G1105:H1105,,1,TRUE)</f>
        <v>AR</v>
      </c>
      <c r="L1105" t="str">
        <v>NE</v>
      </c>
      <c r="M1105">
        <f t="shared" si="67"/>
        <v>2</v>
      </c>
      <c r="N1105" t="str">
        <f t="shared" si="68"/>
        <v>ARNE</v>
      </c>
      <c r="O1105">
        <f t="shared" si="69"/>
        <v>2</v>
      </c>
    </row>
    <row r="1106" spans="7:15">
      <c r="G1106" s="6" t="s">
        <v>64</v>
      </c>
      <c r="H1106" s="6" t="s">
        <v>32</v>
      </c>
      <c r="I1106" s="6">
        <v>2</v>
      </c>
      <c r="K1106" t="str" cm="1">
        <f t="array" ref="K1106:L1106">_xlfn._xlws.SORT(G1106:H1106,,1,TRUE)</f>
        <v>NJ</v>
      </c>
      <c r="L1106" t="str">
        <v>WA</v>
      </c>
      <c r="M1106">
        <f t="shared" si="67"/>
        <v>2</v>
      </c>
      <c r="N1106" t="str">
        <f t="shared" si="68"/>
        <v>NJWA</v>
      </c>
      <c r="O1106">
        <f t="shared" si="69"/>
        <v>6</v>
      </c>
    </row>
    <row r="1107" spans="7:15">
      <c r="G1107" s="6" t="s">
        <v>73</v>
      </c>
      <c r="H1107" s="6" t="s">
        <v>65</v>
      </c>
      <c r="I1107" s="6">
        <v>2</v>
      </c>
      <c r="K1107" t="str" cm="1">
        <f t="array" ref="K1107:L1107">_xlfn._xlws.SORT(G1107:H1107,,1,TRUE)</f>
        <v>UT</v>
      </c>
      <c r="L1107" t="str">
        <v>VT</v>
      </c>
      <c r="M1107">
        <f t="shared" si="67"/>
        <v>2</v>
      </c>
      <c r="N1107" t="str">
        <f t="shared" si="68"/>
        <v>UTVT</v>
      </c>
      <c r="O1107">
        <f t="shared" si="69"/>
        <v>3</v>
      </c>
    </row>
    <row r="1108" spans="7:15">
      <c r="G1108" s="6" t="s">
        <v>40</v>
      </c>
      <c r="H1108" s="6" t="s">
        <v>38</v>
      </c>
      <c r="I1108" s="6">
        <v>2</v>
      </c>
      <c r="K1108" t="str" cm="1">
        <f t="array" ref="K1108:L1108">_xlfn._xlws.SORT(G1108:H1108,,1,TRUE)</f>
        <v>DC</v>
      </c>
      <c r="L1108" t="str">
        <v>NC</v>
      </c>
      <c r="M1108">
        <f t="shared" si="67"/>
        <v>2</v>
      </c>
      <c r="N1108" t="str">
        <f t="shared" si="68"/>
        <v>DCNC</v>
      </c>
      <c r="O1108">
        <f t="shared" si="69"/>
        <v>7</v>
      </c>
    </row>
    <row r="1109" spans="7:15">
      <c r="G1109" s="6" t="s">
        <v>66</v>
      </c>
      <c r="H1109" s="6" t="s">
        <v>57</v>
      </c>
      <c r="I1109" s="6">
        <v>2</v>
      </c>
      <c r="K1109" t="str" cm="1">
        <f t="array" ref="K1109:L1109">_xlfn._xlws.SORT(G1109:H1109,,1,TRUE)</f>
        <v>IN</v>
      </c>
      <c r="L1109" t="str">
        <v>MS</v>
      </c>
      <c r="M1109">
        <f t="shared" si="67"/>
        <v>2</v>
      </c>
      <c r="N1109" t="str">
        <f t="shared" si="68"/>
        <v>INMS</v>
      </c>
      <c r="O1109">
        <f t="shared" si="69"/>
        <v>4</v>
      </c>
    </row>
    <row r="1110" spans="7:15">
      <c r="G1110" s="6" t="s">
        <v>66</v>
      </c>
      <c r="H1110" s="6" t="s">
        <v>47</v>
      </c>
      <c r="I1110" s="6">
        <v>2</v>
      </c>
      <c r="K1110" t="str" cm="1">
        <f t="array" ref="K1110:L1110">_xlfn._xlws.SORT(G1110:H1110,,1,TRUE)</f>
        <v>MA</v>
      </c>
      <c r="L1110" t="str">
        <v>MS</v>
      </c>
      <c r="M1110">
        <f t="shared" si="67"/>
        <v>2</v>
      </c>
      <c r="N1110" t="str">
        <f t="shared" si="68"/>
        <v>MAMS</v>
      </c>
      <c r="O1110">
        <f t="shared" si="69"/>
        <v>2</v>
      </c>
    </row>
    <row r="1111" spans="7:15">
      <c r="G1111" s="6" t="s">
        <v>77</v>
      </c>
      <c r="H1111" s="6" t="s">
        <v>67</v>
      </c>
      <c r="I1111" s="6">
        <v>2</v>
      </c>
      <c r="K1111" t="str" cm="1">
        <f t="array" ref="K1111:L1111">_xlfn._xlws.SORT(G1111:H1111,,1,TRUE)</f>
        <v>MT</v>
      </c>
      <c r="L1111" t="str">
        <v>WV</v>
      </c>
      <c r="M1111">
        <f t="shared" si="67"/>
        <v>2</v>
      </c>
      <c r="N1111" t="str">
        <f t="shared" si="68"/>
        <v>MTWV</v>
      </c>
      <c r="O1111">
        <f t="shared" si="69"/>
        <v>2</v>
      </c>
    </row>
    <row r="1112" spans="7:15">
      <c r="G1112" s="6" t="s">
        <v>77</v>
      </c>
      <c r="H1112" s="6" t="s">
        <v>54</v>
      </c>
      <c r="I1112" s="6">
        <v>2</v>
      </c>
      <c r="K1112" t="str" cm="1">
        <f t="array" ref="K1112:L1112">_xlfn._xlws.SORT(G1112:H1112,,1,TRUE)</f>
        <v>MT</v>
      </c>
      <c r="L1112" t="str">
        <v>OH</v>
      </c>
      <c r="M1112">
        <f t="shared" si="67"/>
        <v>2</v>
      </c>
      <c r="N1112" t="str">
        <f t="shared" si="68"/>
        <v>MTOH</v>
      </c>
      <c r="O1112">
        <f t="shared" si="69"/>
        <v>3</v>
      </c>
    </row>
    <row r="1113" spans="7:15">
      <c r="G1113" s="6" t="s">
        <v>57</v>
      </c>
      <c r="H1113" s="6" t="s">
        <v>72</v>
      </c>
      <c r="I1113" s="6">
        <v>2</v>
      </c>
      <c r="K1113" t="str" cm="1">
        <f t="array" ref="K1113:L1113">_xlfn._xlws.SORT(G1113:H1113,,1,TRUE)</f>
        <v>IA</v>
      </c>
      <c r="L1113" t="str">
        <v>IN</v>
      </c>
      <c r="M1113">
        <f t="shared" si="67"/>
        <v>2</v>
      </c>
      <c r="N1113" t="str">
        <f t="shared" si="68"/>
        <v>IAIN</v>
      </c>
      <c r="O1113">
        <f t="shared" si="69"/>
        <v>5</v>
      </c>
    </row>
    <row r="1114" spans="7:15">
      <c r="G1114" s="6" t="s">
        <v>33</v>
      </c>
      <c r="H1114" s="6" t="s">
        <v>80</v>
      </c>
      <c r="I1114" s="6">
        <v>2</v>
      </c>
      <c r="K1114" t="str" cm="1">
        <f t="array" ref="K1114:L1114">_xlfn._xlws.SORT(G1114:H1114,,1,TRUE)</f>
        <v>PA</v>
      </c>
      <c r="L1114" t="str">
        <v>WY</v>
      </c>
      <c r="M1114">
        <f t="shared" si="67"/>
        <v>2</v>
      </c>
      <c r="N1114" t="str">
        <f t="shared" si="68"/>
        <v>PAWY</v>
      </c>
      <c r="O1114">
        <f t="shared" si="69"/>
        <v>2</v>
      </c>
    </row>
    <row r="1115" spans="7:15">
      <c r="G1115" s="6" t="s">
        <v>46</v>
      </c>
      <c r="H1115" s="6" t="s">
        <v>55</v>
      </c>
      <c r="I1115" s="6">
        <v>2</v>
      </c>
      <c r="K1115" t="str" cm="1">
        <f t="array" ref="K1115:L1115">_xlfn._xlws.SORT(G1115:H1115,,1,TRUE)</f>
        <v>AR</v>
      </c>
      <c r="L1115" t="str">
        <v>RI</v>
      </c>
      <c r="M1115">
        <f t="shared" si="67"/>
        <v>2</v>
      </c>
      <c r="N1115" t="str">
        <f t="shared" si="68"/>
        <v>ARRI</v>
      </c>
      <c r="O1115">
        <f t="shared" si="69"/>
        <v>2</v>
      </c>
    </row>
    <row r="1116" spans="7:15">
      <c r="G1116" s="6" t="s">
        <v>50</v>
      </c>
      <c r="H1116" s="6" t="s">
        <v>48</v>
      </c>
      <c r="I1116" s="6">
        <v>2</v>
      </c>
      <c r="K1116" t="str" cm="1">
        <f t="array" ref="K1116:L1116">_xlfn._xlws.SORT(G1116:H1116,,1,TRUE)</f>
        <v>IL</v>
      </c>
      <c r="L1116" t="str">
        <v>NH</v>
      </c>
      <c r="M1116">
        <f t="shared" si="67"/>
        <v>2</v>
      </c>
      <c r="N1116" t="str">
        <f t="shared" si="68"/>
        <v>ILNH</v>
      </c>
      <c r="O1116">
        <f t="shared" si="69"/>
        <v>3</v>
      </c>
    </row>
    <row r="1117" spans="7:15">
      <c r="G1117" s="6" t="s">
        <v>56</v>
      </c>
      <c r="H1117" s="6" t="s">
        <v>61</v>
      </c>
      <c r="I1117" s="6">
        <v>2</v>
      </c>
      <c r="K1117" t="str" cm="1">
        <f t="array" ref="K1117:L1117">_xlfn._xlws.SORT(G1117:H1117,,1,TRUE)</f>
        <v>AL</v>
      </c>
      <c r="L1117" t="str">
        <v>KY</v>
      </c>
      <c r="M1117">
        <f t="shared" si="67"/>
        <v>2</v>
      </c>
      <c r="N1117" t="str">
        <f t="shared" si="68"/>
        <v>ALKY</v>
      </c>
      <c r="O1117">
        <f t="shared" si="69"/>
        <v>6</v>
      </c>
    </row>
    <row r="1118" spans="7:15">
      <c r="G1118" s="6" t="s">
        <v>64</v>
      </c>
      <c r="H1118" s="6" t="s">
        <v>65</v>
      </c>
      <c r="I1118" s="6">
        <v>2</v>
      </c>
      <c r="K1118" t="str" cm="1">
        <f t="array" ref="K1118:L1118">_xlfn._xlws.SORT(G1118:H1118,,1,TRUE)</f>
        <v>UT</v>
      </c>
      <c r="L1118" t="str">
        <v>WA</v>
      </c>
      <c r="M1118">
        <f t="shared" si="67"/>
        <v>2</v>
      </c>
      <c r="N1118" t="str">
        <f t="shared" si="68"/>
        <v>UTWA</v>
      </c>
      <c r="O1118">
        <f t="shared" si="69"/>
        <v>8</v>
      </c>
    </row>
    <row r="1119" spans="7:15">
      <c r="G1119" s="6" t="s">
        <v>55</v>
      </c>
      <c r="H1119" s="6" t="s">
        <v>54</v>
      </c>
      <c r="I1119" s="6">
        <v>2</v>
      </c>
      <c r="K1119" t="str" cm="1">
        <f t="array" ref="K1119:L1119">_xlfn._xlws.SORT(G1119:H1119,,1,TRUE)</f>
        <v>AR</v>
      </c>
      <c r="L1119" t="str">
        <v>OH</v>
      </c>
      <c r="M1119">
        <f t="shared" si="67"/>
        <v>2</v>
      </c>
      <c r="N1119" t="str">
        <f t="shared" si="68"/>
        <v>AROH</v>
      </c>
      <c r="O1119">
        <f t="shared" si="69"/>
        <v>3</v>
      </c>
    </row>
    <row r="1120" spans="7:15">
      <c r="G1120" s="6" t="s">
        <v>49</v>
      </c>
      <c r="H1120" s="6" t="s">
        <v>55</v>
      </c>
      <c r="I1120" s="6">
        <v>2</v>
      </c>
      <c r="K1120" t="str" cm="1">
        <f t="array" ref="K1120:L1120">_xlfn._xlws.SORT(G1120:H1120,,1,TRUE)</f>
        <v>AR</v>
      </c>
      <c r="L1120" t="str">
        <v>AZ</v>
      </c>
      <c r="M1120">
        <f t="shared" si="67"/>
        <v>2</v>
      </c>
      <c r="N1120" t="str">
        <f t="shared" si="68"/>
        <v>ARAZ</v>
      </c>
      <c r="O1120">
        <f t="shared" si="69"/>
        <v>6</v>
      </c>
    </row>
    <row r="1121" spans="7:15">
      <c r="G1121" s="6" t="s">
        <v>56</v>
      </c>
      <c r="H1121" s="6" t="s">
        <v>52</v>
      </c>
      <c r="I1121" s="6">
        <v>1</v>
      </c>
      <c r="K1121" t="str" cm="1">
        <f t="array" ref="K1121:L1121">_xlfn._xlws.SORT(G1121:H1121,,1,TRUE)</f>
        <v>AL</v>
      </c>
      <c r="L1121" t="str">
        <v>CT</v>
      </c>
      <c r="M1121">
        <f t="shared" si="67"/>
        <v>1</v>
      </c>
      <c r="N1121" t="str">
        <f t="shared" si="68"/>
        <v>ALCT</v>
      </c>
      <c r="O1121">
        <f t="shared" si="69"/>
        <v>2</v>
      </c>
    </row>
    <row r="1122" spans="7:15">
      <c r="G1122" s="6" t="s">
        <v>67</v>
      </c>
      <c r="H1122" s="6" t="s">
        <v>69</v>
      </c>
      <c r="I1122" s="6">
        <v>1</v>
      </c>
      <c r="K1122" t="str" cm="1">
        <f t="array" ref="K1122:L1122">_xlfn._xlws.SORT(G1122:H1122,,1,TRUE)</f>
        <v>ME</v>
      </c>
      <c r="L1122" t="str">
        <v>WV</v>
      </c>
      <c r="M1122">
        <f t="shared" si="67"/>
        <v>1</v>
      </c>
      <c r="N1122" t="str">
        <f t="shared" si="68"/>
        <v>MEWV</v>
      </c>
      <c r="O1122">
        <f t="shared" si="69"/>
        <v>1</v>
      </c>
    </row>
    <row r="1123" spans="7:15">
      <c r="G1123" s="6" t="s">
        <v>67</v>
      </c>
      <c r="H1123" s="6" t="s">
        <v>43</v>
      </c>
      <c r="I1123" s="6">
        <v>1</v>
      </c>
      <c r="K1123" t="str" cm="1">
        <f t="array" ref="K1123:L1123">_xlfn._xlws.SORT(G1123:H1123,,1,TRUE)</f>
        <v>MO</v>
      </c>
      <c r="L1123" t="str">
        <v>WV</v>
      </c>
      <c r="M1123">
        <f t="shared" si="67"/>
        <v>1</v>
      </c>
      <c r="N1123" t="str">
        <f t="shared" si="68"/>
        <v>MOWV</v>
      </c>
      <c r="O1123">
        <f t="shared" si="69"/>
        <v>1</v>
      </c>
    </row>
    <row r="1124" spans="7:15">
      <c r="G1124" s="6" t="s">
        <v>67</v>
      </c>
      <c r="H1124" s="6" t="s">
        <v>34</v>
      </c>
      <c r="I1124" s="6">
        <v>1</v>
      </c>
      <c r="K1124" t="str" cm="1">
        <f t="array" ref="K1124:L1124">_xlfn._xlws.SORT(G1124:H1124,,1,TRUE)</f>
        <v>NV</v>
      </c>
      <c r="L1124" t="str">
        <v>WV</v>
      </c>
      <c r="M1124">
        <f t="shared" si="67"/>
        <v>1</v>
      </c>
      <c r="N1124" t="str">
        <f t="shared" si="68"/>
        <v>NVWV</v>
      </c>
      <c r="O1124">
        <f t="shared" si="69"/>
        <v>1</v>
      </c>
    </row>
    <row r="1125" spans="7:15">
      <c r="G1125" s="6" t="s">
        <v>43</v>
      </c>
      <c r="H1125" s="6" t="s">
        <v>65</v>
      </c>
      <c r="I1125" s="6">
        <v>1</v>
      </c>
      <c r="K1125" t="str" cm="1">
        <f t="array" ref="K1125:L1125">_xlfn._xlws.SORT(G1125:H1125,,1,TRUE)</f>
        <v>MO</v>
      </c>
      <c r="L1125" t="str">
        <v>UT</v>
      </c>
      <c r="M1125">
        <f t="shared" si="67"/>
        <v>1</v>
      </c>
      <c r="N1125" t="str">
        <f t="shared" si="68"/>
        <v>MOUT</v>
      </c>
      <c r="O1125">
        <f t="shared" si="69"/>
        <v>2</v>
      </c>
    </row>
    <row r="1126" spans="7:15">
      <c r="G1126" s="6" t="s">
        <v>43</v>
      </c>
      <c r="H1126" s="6" t="s">
        <v>80</v>
      </c>
      <c r="I1126" s="6">
        <v>1</v>
      </c>
      <c r="K1126" t="str" cm="1">
        <f t="array" ref="K1126:L1126">_xlfn._xlws.SORT(G1126:H1126,,1,TRUE)</f>
        <v>MO</v>
      </c>
      <c r="L1126" t="str">
        <v>WY</v>
      </c>
      <c r="M1126">
        <f t="shared" si="67"/>
        <v>1</v>
      </c>
      <c r="N1126" t="str">
        <f t="shared" si="68"/>
        <v>MOWY</v>
      </c>
      <c r="O1126">
        <f t="shared" si="69"/>
        <v>1</v>
      </c>
    </row>
    <row r="1127" spans="7:15">
      <c r="G1127" s="6" t="s">
        <v>74</v>
      </c>
      <c r="H1127" s="6" t="s">
        <v>43</v>
      </c>
      <c r="I1127" s="6">
        <v>3</v>
      </c>
      <c r="K1127" t="str" cm="1">
        <f t="array" ref="K1127:L1127">_xlfn._xlws.SORT(G1127:H1127,,1,TRUE)</f>
        <v>MO</v>
      </c>
      <c r="L1127" t="str">
        <v>NE</v>
      </c>
      <c r="M1127">
        <f t="shared" si="67"/>
        <v>3</v>
      </c>
      <c r="N1127" t="str">
        <f t="shared" si="68"/>
        <v>MONE</v>
      </c>
      <c r="O1127">
        <f t="shared" si="69"/>
        <v>6</v>
      </c>
    </row>
    <row r="1128" spans="7:15">
      <c r="G1128" s="6" t="s">
        <v>84</v>
      </c>
      <c r="H1128" s="6" t="s">
        <v>35</v>
      </c>
      <c r="I1128" s="6">
        <v>1</v>
      </c>
      <c r="K1128" t="str" cm="1">
        <f t="array" ref="K1128:L1128">_xlfn._xlws.SORT(G1128:H1128,,1,TRUE)</f>
        <v>CA</v>
      </c>
      <c r="L1128" t="str">
        <v>MP</v>
      </c>
      <c r="M1128">
        <f t="shared" si="67"/>
        <v>1</v>
      </c>
      <c r="N1128" t="str">
        <f t="shared" si="68"/>
        <v>CAMP</v>
      </c>
      <c r="O1128">
        <f t="shared" si="69"/>
        <v>1</v>
      </c>
    </row>
    <row r="1129" spans="7:15">
      <c r="G1129" s="6" t="s">
        <v>79</v>
      </c>
      <c r="H1129" s="6" t="s">
        <v>36</v>
      </c>
      <c r="I1129" s="6">
        <v>1</v>
      </c>
      <c r="K1129" t="str" cm="1">
        <f t="array" ref="K1129:L1129">_xlfn._xlws.SORT(G1129:H1129,,1,TRUE)</f>
        <v>ND</v>
      </c>
      <c r="L1129" t="str">
        <v>VA</v>
      </c>
      <c r="M1129">
        <f t="shared" si="67"/>
        <v>1</v>
      </c>
      <c r="N1129" t="str">
        <f t="shared" si="68"/>
        <v>NDVA</v>
      </c>
      <c r="O1129">
        <f t="shared" si="69"/>
        <v>1</v>
      </c>
    </row>
    <row r="1130" spans="7:15">
      <c r="G1130" s="6" t="s">
        <v>74</v>
      </c>
      <c r="H1130" s="6" t="s">
        <v>56</v>
      </c>
      <c r="I1130" s="6">
        <v>1</v>
      </c>
      <c r="K1130" t="str" cm="1">
        <f t="array" ref="K1130:L1130">_xlfn._xlws.SORT(G1130:H1130,,1,TRUE)</f>
        <v>AL</v>
      </c>
      <c r="L1130" t="str">
        <v>NE</v>
      </c>
      <c r="M1130">
        <f t="shared" si="67"/>
        <v>1</v>
      </c>
      <c r="N1130" t="str">
        <f t="shared" si="68"/>
        <v>ALNE</v>
      </c>
      <c r="O1130">
        <f t="shared" si="69"/>
        <v>1</v>
      </c>
    </row>
    <row r="1131" spans="7:15">
      <c r="G1131" s="6" t="s">
        <v>79</v>
      </c>
      <c r="H1131" s="6" t="s">
        <v>69</v>
      </c>
      <c r="I1131" s="6">
        <v>1</v>
      </c>
      <c r="K1131" t="str" cm="1">
        <f t="array" ref="K1131:L1131">_xlfn._xlws.SORT(G1131:H1131,,1,TRUE)</f>
        <v>ME</v>
      </c>
      <c r="L1131" t="str">
        <v>ND</v>
      </c>
      <c r="M1131">
        <f t="shared" si="67"/>
        <v>1</v>
      </c>
      <c r="N1131" t="str">
        <f t="shared" si="68"/>
        <v>MEND</v>
      </c>
      <c r="O1131">
        <f t="shared" si="69"/>
        <v>3</v>
      </c>
    </row>
    <row r="1132" spans="7:15">
      <c r="G1132" s="6" t="s">
        <v>79</v>
      </c>
      <c r="H1132" s="6" t="s">
        <v>31</v>
      </c>
      <c r="I1132" s="6">
        <v>1</v>
      </c>
      <c r="K1132" t="str" cm="1">
        <f t="array" ref="K1132:L1132">_xlfn._xlws.SORT(G1132:H1132,,1,TRUE)</f>
        <v>ND</v>
      </c>
      <c r="L1132" t="str">
        <v>NY</v>
      </c>
      <c r="M1132">
        <f t="shared" si="67"/>
        <v>1</v>
      </c>
      <c r="N1132" t="str">
        <f t="shared" si="68"/>
        <v>NDNY</v>
      </c>
      <c r="O1132">
        <f t="shared" si="69"/>
        <v>1</v>
      </c>
    </row>
    <row r="1133" spans="7:15">
      <c r="G1133" s="6" t="s">
        <v>35</v>
      </c>
      <c r="H1133" s="6" t="s">
        <v>75</v>
      </c>
      <c r="I1133" s="6">
        <v>1</v>
      </c>
      <c r="K1133" t="str" cm="1">
        <f t="array" ref="K1133:L1133">_xlfn._xlws.SORT(G1133:H1133,,1,TRUE)</f>
        <v>AK</v>
      </c>
      <c r="L1133" t="str">
        <v>CA</v>
      </c>
      <c r="M1133">
        <f t="shared" si="67"/>
        <v>1</v>
      </c>
      <c r="N1133" t="str">
        <f t="shared" si="68"/>
        <v>AKCA</v>
      </c>
      <c r="O1133">
        <f t="shared" si="69"/>
        <v>4</v>
      </c>
    </row>
    <row r="1134" spans="7:15">
      <c r="G1134" s="6" t="s">
        <v>73</v>
      </c>
      <c r="H1134" s="6" t="s">
        <v>36</v>
      </c>
      <c r="I1134" s="6">
        <v>1</v>
      </c>
      <c r="K1134" t="str" cm="1">
        <f t="array" ref="K1134:L1134">_xlfn._xlws.SORT(G1134:H1134,,1,TRUE)</f>
        <v>VA</v>
      </c>
      <c r="L1134" t="str">
        <v>VT</v>
      </c>
      <c r="M1134">
        <f t="shared" si="67"/>
        <v>1</v>
      </c>
      <c r="N1134" t="str">
        <f t="shared" si="68"/>
        <v>VAVT</v>
      </c>
      <c r="O1134">
        <f t="shared" si="69"/>
        <v>1</v>
      </c>
    </row>
    <row r="1135" spans="7:15">
      <c r="G1135" s="6" t="s">
        <v>44</v>
      </c>
      <c r="H1135" s="6" t="s">
        <v>45</v>
      </c>
      <c r="I1135" s="6">
        <v>1</v>
      </c>
      <c r="K1135" t="str" cm="1">
        <f t="array" ref="K1135:L1135">_xlfn._xlws.SORT(G1135:H1135,,1,TRUE)</f>
        <v>GA</v>
      </c>
      <c r="L1135" t="str">
        <v>KS</v>
      </c>
      <c r="M1135">
        <f t="shared" si="67"/>
        <v>1</v>
      </c>
      <c r="N1135" t="str">
        <f t="shared" si="68"/>
        <v>GAKS</v>
      </c>
      <c r="O1135">
        <f t="shared" si="69"/>
        <v>2</v>
      </c>
    </row>
    <row r="1136" spans="7:15">
      <c r="G1136" s="6" t="s">
        <v>72</v>
      </c>
      <c r="H1136" s="6" t="s">
        <v>65</v>
      </c>
      <c r="I1136" s="6">
        <v>1</v>
      </c>
      <c r="K1136" t="str" cm="1">
        <f t="array" ref="K1136:L1136">_xlfn._xlws.SORT(G1136:H1136,,1,TRUE)</f>
        <v>IA</v>
      </c>
      <c r="L1136" t="str">
        <v>UT</v>
      </c>
      <c r="M1136">
        <f t="shared" si="67"/>
        <v>1</v>
      </c>
      <c r="N1136" t="str">
        <f t="shared" si="68"/>
        <v>IAUT</v>
      </c>
      <c r="O1136">
        <f t="shared" si="69"/>
        <v>1</v>
      </c>
    </row>
    <row r="1137" spans="7:15">
      <c r="G1137" s="6" t="s">
        <v>71</v>
      </c>
      <c r="H1137" s="6" t="s">
        <v>40</v>
      </c>
      <c r="I1137" s="6">
        <v>1</v>
      </c>
      <c r="K1137" t="str" cm="1">
        <f t="array" ref="K1137:L1137">_xlfn._xlws.SORT(G1137:H1137,,1,TRUE)</f>
        <v>ID</v>
      </c>
      <c r="L1137" t="str">
        <v>NC</v>
      </c>
      <c r="M1137">
        <f t="shared" si="67"/>
        <v>1</v>
      </c>
      <c r="N1137" t="str">
        <f t="shared" si="68"/>
        <v>IDNC</v>
      </c>
      <c r="O1137">
        <f t="shared" si="69"/>
        <v>3</v>
      </c>
    </row>
    <row r="1138" spans="7:15">
      <c r="G1138" s="6" t="s">
        <v>33</v>
      </c>
      <c r="H1138" s="6" t="s">
        <v>58</v>
      </c>
      <c r="I1138" s="6">
        <v>1</v>
      </c>
      <c r="K1138" t="str" cm="1">
        <f t="array" ref="K1138:L1138">_xlfn._xlws.SORT(G1138:H1138,,1,TRUE)</f>
        <v>LA</v>
      </c>
      <c r="L1138" t="str">
        <v>PA</v>
      </c>
      <c r="M1138">
        <f t="shared" si="67"/>
        <v>1</v>
      </c>
      <c r="N1138" t="str">
        <f t="shared" si="68"/>
        <v>LAPA</v>
      </c>
      <c r="O1138">
        <f t="shared" si="69"/>
        <v>1</v>
      </c>
    </row>
    <row r="1139" spans="7:15">
      <c r="G1139" s="6" t="s">
        <v>33</v>
      </c>
      <c r="H1139" s="6" t="s">
        <v>79</v>
      </c>
      <c r="I1139" s="6">
        <v>1</v>
      </c>
      <c r="K1139" t="str" cm="1">
        <f t="array" ref="K1139:L1139">_xlfn._xlws.SORT(G1139:H1139,,1,TRUE)</f>
        <v>ND</v>
      </c>
      <c r="L1139" t="str">
        <v>PA</v>
      </c>
      <c r="M1139">
        <f t="shared" si="67"/>
        <v>1</v>
      </c>
      <c r="N1139" t="str">
        <f t="shared" si="68"/>
        <v>NDPA</v>
      </c>
      <c r="O1139">
        <f t="shared" si="69"/>
        <v>1</v>
      </c>
    </row>
    <row r="1140" spans="7:15">
      <c r="G1140" s="6" t="s">
        <v>41</v>
      </c>
      <c r="H1140" s="6" t="s">
        <v>75</v>
      </c>
      <c r="I1140" s="6">
        <v>1</v>
      </c>
      <c r="K1140" t="str" cm="1">
        <f t="array" ref="K1140:L1140">_xlfn._xlws.SORT(G1140:H1140,,1,TRUE)</f>
        <v>AK</v>
      </c>
      <c r="L1140" t="str">
        <v>SC</v>
      </c>
      <c r="M1140">
        <f t="shared" si="67"/>
        <v>1</v>
      </c>
      <c r="N1140" t="str">
        <f t="shared" si="68"/>
        <v>AKSC</v>
      </c>
      <c r="O1140">
        <f t="shared" si="69"/>
        <v>1</v>
      </c>
    </row>
    <row r="1141" spans="7:15">
      <c r="G1141" s="6" t="s">
        <v>63</v>
      </c>
      <c r="H1141" s="6" t="s">
        <v>67</v>
      </c>
      <c r="I1141" s="6">
        <v>1</v>
      </c>
      <c r="K1141" t="str" cm="1">
        <f t="array" ref="K1141:L1141">_xlfn._xlws.SORT(G1141:H1141,,1,TRUE)</f>
        <v>OR</v>
      </c>
      <c r="L1141" t="str">
        <v>WV</v>
      </c>
      <c r="M1141">
        <f t="shared" si="67"/>
        <v>1</v>
      </c>
      <c r="N1141" t="str">
        <f t="shared" si="68"/>
        <v>ORWV</v>
      </c>
      <c r="O1141">
        <f t="shared" si="69"/>
        <v>1</v>
      </c>
    </row>
    <row r="1142" spans="7:15">
      <c r="G1142" s="6" t="s">
        <v>57</v>
      </c>
      <c r="H1142" s="6" t="s">
        <v>59</v>
      </c>
      <c r="I1142" s="6">
        <v>1</v>
      </c>
      <c r="K1142" t="str" cm="1">
        <f t="array" ref="K1142:L1142">_xlfn._xlws.SORT(G1142:H1142,,1,TRUE)</f>
        <v>IN</v>
      </c>
      <c r="L1142" t="str">
        <v>MN</v>
      </c>
      <c r="M1142">
        <f t="shared" si="67"/>
        <v>1</v>
      </c>
      <c r="N1142" t="str">
        <f t="shared" si="68"/>
        <v>INMN</v>
      </c>
      <c r="O1142">
        <f t="shared" si="69"/>
        <v>6</v>
      </c>
    </row>
    <row r="1143" spans="7:15">
      <c r="G1143" s="6" t="s">
        <v>33</v>
      </c>
      <c r="H1143" s="6" t="s">
        <v>44</v>
      </c>
      <c r="I1143" s="6">
        <v>1</v>
      </c>
      <c r="K1143" t="str" cm="1">
        <f t="array" ref="K1143:L1143">_xlfn._xlws.SORT(G1143:H1143,,1,TRUE)</f>
        <v>KS</v>
      </c>
      <c r="L1143" t="str">
        <v>PA</v>
      </c>
      <c r="M1143">
        <f t="shared" si="67"/>
        <v>1</v>
      </c>
      <c r="N1143" t="str">
        <f t="shared" si="68"/>
        <v>KSPA</v>
      </c>
      <c r="O1143">
        <f t="shared" si="69"/>
        <v>1</v>
      </c>
    </row>
    <row r="1144" spans="7:15">
      <c r="G1144" s="6" t="s">
        <v>61</v>
      </c>
      <c r="H1144" s="6" t="s">
        <v>74</v>
      </c>
      <c r="I1144" s="6">
        <v>1</v>
      </c>
      <c r="K1144" t="str" cm="1">
        <f t="array" ref="K1144:L1144">_xlfn._xlws.SORT(G1144:H1144,,1,TRUE)</f>
        <v>KY</v>
      </c>
      <c r="L1144" t="str">
        <v>NE</v>
      </c>
      <c r="M1144">
        <f t="shared" si="67"/>
        <v>1</v>
      </c>
      <c r="N1144" t="str">
        <f t="shared" si="68"/>
        <v>KYNE</v>
      </c>
      <c r="O1144">
        <f t="shared" si="69"/>
        <v>1</v>
      </c>
    </row>
    <row r="1145" spans="7:15">
      <c r="G1145" s="6" t="s">
        <v>70</v>
      </c>
      <c r="H1145" s="6" t="s">
        <v>37</v>
      </c>
      <c r="I1145" s="6">
        <v>1</v>
      </c>
      <c r="K1145" t="str" cm="1">
        <f t="array" ref="K1145:L1145">_xlfn._xlws.SORT(G1145:H1145,,1,TRUE)</f>
        <v>MD</v>
      </c>
      <c r="L1145" t="str">
        <v>OK</v>
      </c>
      <c r="M1145">
        <f t="shared" si="67"/>
        <v>1</v>
      </c>
      <c r="N1145" t="str">
        <f t="shared" si="68"/>
        <v>MDOK</v>
      </c>
      <c r="O1145">
        <f t="shared" si="69"/>
        <v>2</v>
      </c>
    </row>
    <row r="1146" spans="7:15">
      <c r="G1146" s="6" t="s">
        <v>70</v>
      </c>
      <c r="H1146" s="6" t="s">
        <v>74</v>
      </c>
      <c r="I1146" s="6">
        <v>1</v>
      </c>
      <c r="K1146" t="str" cm="1">
        <f t="array" ref="K1146:L1146">_xlfn._xlws.SORT(G1146:H1146,,1,TRUE)</f>
        <v>NE</v>
      </c>
      <c r="L1146" t="str">
        <v>OK</v>
      </c>
      <c r="M1146">
        <f t="shared" si="67"/>
        <v>1</v>
      </c>
      <c r="N1146" t="str">
        <f t="shared" si="68"/>
        <v>NEOK</v>
      </c>
      <c r="O1146">
        <f t="shared" si="69"/>
        <v>1</v>
      </c>
    </row>
    <row r="1147" spans="7:15">
      <c r="G1147" s="6" t="s">
        <v>70</v>
      </c>
      <c r="H1147" s="6" t="s">
        <v>63</v>
      </c>
      <c r="I1147" s="6">
        <v>1</v>
      </c>
      <c r="K1147" t="str" cm="1">
        <f t="array" ref="K1147:L1147">_xlfn._xlws.SORT(G1147:H1147,,1,TRUE)</f>
        <v>OK</v>
      </c>
      <c r="L1147" t="str">
        <v>OR</v>
      </c>
      <c r="M1147">
        <f t="shared" si="67"/>
        <v>1</v>
      </c>
      <c r="N1147" t="str">
        <f t="shared" si="68"/>
        <v>OKOR</v>
      </c>
      <c r="O1147">
        <f t="shared" si="69"/>
        <v>2</v>
      </c>
    </row>
    <row r="1148" spans="7:15">
      <c r="G1148" s="6" t="s">
        <v>81</v>
      </c>
      <c r="H1148" s="6" t="s">
        <v>36</v>
      </c>
      <c r="I1148" s="6">
        <v>1</v>
      </c>
      <c r="K1148" t="str" cm="1">
        <f t="array" ref="K1148:L1148">_xlfn._xlws.SORT(G1148:H1148,,1,TRUE)</f>
        <v>HI</v>
      </c>
      <c r="L1148" t="str">
        <v>VA</v>
      </c>
      <c r="M1148">
        <f t="shared" si="67"/>
        <v>1</v>
      </c>
      <c r="N1148" t="str">
        <f t="shared" si="68"/>
        <v>HIVA</v>
      </c>
      <c r="O1148">
        <f t="shared" si="69"/>
        <v>1</v>
      </c>
    </row>
    <row r="1149" spans="7:15">
      <c r="G1149" s="6" t="s">
        <v>72</v>
      </c>
      <c r="H1149" s="6" t="s">
        <v>71</v>
      </c>
      <c r="I1149" s="6">
        <v>1</v>
      </c>
      <c r="K1149" t="str" cm="1">
        <f t="array" ref="K1149:L1149">_xlfn._xlws.SORT(G1149:H1149,,1,TRUE)</f>
        <v>IA</v>
      </c>
      <c r="L1149" t="str">
        <v>ID</v>
      </c>
      <c r="M1149">
        <f t="shared" si="67"/>
        <v>1</v>
      </c>
      <c r="N1149" t="str">
        <f t="shared" si="68"/>
        <v>IAID</v>
      </c>
      <c r="O1149">
        <f t="shared" si="69"/>
        <v>1</v>
      </c>
    </row>
    <row r="1150" spans="7:15">
      <c r="G1150" s="6" t="s">
        <v>41</v>
      </c>
      <c r="H1150" s="6" t="s">
        <v>78</v>
      </c>
      <c r="I1150" s="6">
        <v>1</v>
      </c>
      <c r="K1150" t="str" cm="1">
        <f t="array" ref="K1150:L1150">_xlfn._xlws.SORT(G1150:H1150,,1,TRUE)</f>
        <v>NM</v>
      </c>
      <c r="L1150" t="str">
        <v>SC</v>
      </c>
      <c r="M1150">
        <f t="shared" si="67"/>
        <v>1</v>
      </c>
      <c r="N1150" t="str">
        <f t="shared" si="68"/>
        <v>NMSC</v>
      </c>
      <c r="O1150">
        <f t="shared" si="69"/>
        <v>2</v>
      </c>
    </row>
    <row r="1151" spans="7:15">
      <c r="G1151" s="6" t="s">
        <v>76</v>
      </c>
      <c r="H1151" s="6" t="s">
        <v>35</v>
      </c>
      <c r="I1151" s="6">
        <v>1</v>
      </c>
      <c r="K1151" t="str" cm="1">
        <f t="array" ref="K1151:L1151">_xlfn._xlws.SORT(G1151:H1151,,1,TRUE)</f>
        <v>CA</v>
      </c>
      <c r="L1151" t="str">
        <v>SD</v>
      </c>
      <c r="M1151">
        <f t="shared" si="67"/>
        <v>1</v>
      </c>
      <c r="N1151" t="str">
        <f t="shared" si="68"/>
        <v>CASD</v>
      </c>
      <c r="O1151">
        <f t="shared" si="69"/>
        <v>2</v>
      </c>
    </row>
    <row r="1152" spans="7:15">
      <c r="G1152" s="6" t="s">
        <v>63</v>
      </c>
      <c r="H1152" s="6" t="s">
        <v>72</v>
      </c>
      <c r="I1152" s="6">
        <v>1</v>
      </c>
      <c r="K1152" t="str" cm="1">
        <f t="array" ref="K1152:L1152">_xlfn._xlws.SORT(G1152:H1152,,1,TRUE)</f>
        <v>IA</v>
      </c>
      <c r="L1152" t="str">
        <v>OR</v>
      </c>
      <c r="M1152">
        <f t="shared" si="67"/>
        <v>1</v>
      </c>
      <c r="N1152" t="str">
        <f t="shared" si="68"/>
        <v>IAOR</v>
      </c>
      <c r="O1152">
        <f t="shared" si="69"/>
        <v>2</v>
      </c>
    </row>
    <row r="1153" spans="7:15">
      <c r="G1153" s="6" t="s">
        <v>63</v>
      </c>
      <c r="H1153" s="6" t="s">
        <v>47</v>
      </c>
      <c r="I1153" s="6">
        <v>1</v>
      </c>
      <c r="K1153" t="str" cm="1">
        <f t="array" ref="K1153:L1153">_xlfn._xlws.SORT(G1153:H1153,,1,TRUE)</f>
        <v>MA</v>
      </c>
      <c r="L1153" t="str">
        <v>OR</v>
      </c>
      <c r="M1153">
        <f t="shared" si="67"/>
        <v>1</v>
      </c>
      <c r="N1153" t="str">
        <f t="shared" si="68"/>
        <v>MAOR</v>
      </c>
      <c r="O1153">
        <f t="shared" si="69"/>
        <v>7</v>
      </c>
    </row>
    <row r="1154" spans="7:15">
      <c r="G1154" s="6" t="s">
        <v>63</v>
      </c>
      <c r="H1154" s="6" t="s">
        <v>48</v>
      </c>
      <c r="I1154" s="6">
        <v>1</v>
      </c>
      <c r="K1154" t="str" cm="1">
        <f t="array" ref="K1154:L1154">_xlfn._xlws.SORT(G1154:H1154,,1,TRUE)</f>
        <v>NH</v>
      </c>
      <c r="L1154" t="str">
        <v>OR</v>
      </c>
      <c r="M1154">
        <f t="shared" si="67"/>
        <v>1</v>
      </c>
      <c r="N1154" t="str">
        <f t="shared" si="68"/>
        <v>NHOR</v>
      </c>
      <c r="O1154">
        <f t="shared" si="69"/>
        <v>3</v>
      </c>
    </row>
    <row r="1155" spans="7:15">
      <c r="G1155" s="6" t="s">
        <v>63</v>
      </c>
      <c r="H1155" s="6" t="s">
        <v>70</v>
      </c>
      <c r="I1155" s="6">
        <v>1</v>
      </c>
      <c r="K1155" t="str" cm="1">
        <f t="array" ref="K1155:L1155">_xlfn._xlws.SORT(G1155:H1155,,1,TRUE)</f>
        <v>OK</v>
      </c>
      <c r="L1155" t="str">
        <v>OR</v>
      </c>
      <c r="M1155">
        <f t="shared" si="67"/>
        <v>1</v>
      </c>
      <c r="N1155" t="str">
        <f t="shared" si="68"/>
        <v>OKOR</v>
      </c>
      <c r="O1155">
        <f t="shared" si="69"/>
        <v>2</v>
      </c>
    </row>
    <row r="1156" spans="7:15">
      <c r="G1156" s="6" t="s">
        <v>81</v>
      </c>
      <c r="H1156" s="6" t="s">
        <v>75</v>
      </c>
      <c r="I1156" s="6">
        <v>1</v>
      </c>
      <c r="K1156" t="str" cm="1">
        <f t="array" ref="K1156:L1156">_xlfn._xlws.SORT(G1156:H1156,,1,TRUE)</f>
        <v>AK</v>
      </c>
      <c r="L1156" t="str">
        <v>HI</v>
      </c>
      <c r="M1156">
        <f t="shared" ref="M1156:M1219" si="70">I1156</f>
        <v>1</v>
      </c>
      <c r="N1156" t="str">
        <f t="shared" ref="N1156:N1219" si="71">K1156&amp;L1156</f>
        <v>AKHI</v>
      </c>
      <c r="O1156">
        <f t="shared" ref="O1156:O1219" si="72">SUMIFS(M:M,N:N,N1156)</f>
        <v>1</v>
      </c>
    </row>
    <row r="1157" spans="7:15">
      <c r="G1157" s="6" t="s">
        <v>65</v>
      </c>
      <c r="H1157" s="6" t="s">
        <v>62</v>
      </c>
      <c r="I1157" s="6">
        <v>3</v>
      </c>
      <c r="K1157" t="str" cm="1">
        <f t="array" ref="K1157:L1157">_xlfn._xlws.SORT(G1157:H1157,,1,TRUE)</f>
        <v>CO</v>
      </c>
      <c r="L1157" t="str">
        <v>UT</v>
      </c>
      <c r="M1157">
        <f t="shared" si="70"/>
        <v>3</v>
      </c>
      <c r="N1157" t="str">
        <f t="shared" si="71"/>
        <v>COUT</v>
      </c>
      <c r="O1157">
        <f t="shared" si="72"/>
        <v>8</v>
      </c>
    </row>
    <row r="1158" spans="7:15">
      <c r="G1158" s="6" t="s">
        <v>54</v>
      </c>
      <c r="H1158" s="6" t="s">
        <v>48</v>
      </c>
      <c r="I1158" s="6">
        <v>1</v>
      </c>
      <c r="K1158" t="str" cm="1">
        <f t="array" ref="K1158:L1158">_xlfn._xlws.SORT(G1158:H1158,,1,TRUE)</f>
        <v>NH</v>
      </c>
      <c r="L1158" t="str">
        <v>OH</v>
      </c>
      <c r="M1158">
        <f t="shared" si="70"/>
        <v>1</v>
      </c>
      <c r="N1158" t="str">
        <f t="shared" si="71"/>
        <v>NHOH</v>
      </c>
      <c r="O1158">
        <f t="shared" si="72"/>
        <v>2</v>
      </c>
    </row>
    <row r="1159" spans="7:15">
      <c r="G1159" s="6" t="s">
        <v>68</v>
      </c>
      <c r="H1159" s="6" t="s">
        <v>75</v>
      </c>
      <c r="I1159" s="6">
        <v>1</v>
      </c>
      <c r="K1159" t="str" cm="1">
        <f t="array" ref="K1159:L1159">_xlfn._xlws.SORT(G1159:H1159,,1,TRUE)</f>
        <v>AK</v>
      </c>
      <c r="L1159" t="str">
        <v>TN</v>
      </c>
      <c r="M1159">
        <f t="shared" si="70"/>
        <v>1</v>
      </c>
      <c r="N1159" t="str">
        <f t="shared" si="71"/>
        <v>AKTN</v>
      </c>
      <c r="O1159">
        <f t="shared" si="72"/>
        <v>2</v>
      </c>
    </row>
    <row r="1160" spans="7:15">
      <c r="G1160" s="6" t="s">
        <v>68</v>
      </c>
      <c r="H1160" s="6" t="s">
        <v>71</v>
      </c>
      <c r="I1160" s="6">
        <v>1</v>
      </c>
      <c r="K1160" t="str" cm="1">
        <f t="array" ref="K1160:L1160">_xlfn._xlws.SORT(G1160:H1160,,1,TRUE)</f>
        <v>ID</v>
      </c>
      <c r="L1160" t="str">
        <v>TN</v>
      </c>
      <c r="M1160">
        <f t="shared" si="70"/>
        <v>1</v>
      </c>
      <c r="N1160" t="str">
        <f t="shared" si="71"/>
        <v>IDTN</v>
      </c>
      <c r="O1160">
        <f t="shared" si="72"/>
        <v>5</v>
      </c>
    </row>
    <row r="1161" spans="7:15">
      <c r="G1161" s="6" t="s">
        <v>45</v>
      </c>
      <c r="H1161" s="6" t="s">
        <v>65</v>
      </c>
      <c r="I1161" s="6">
        <v>1</v>
      </c>
      <c r="K1161" t="str" cm="1">
        <f t="array" ref="K1161:L1161">_xlfn._xlws.SORT(G1161:H1161,,1,TRUE)</f>
        <v>GA</v>
      </c>
      <c r="L1161" t="str">
        <v>UT</v>
      </c>
      <c r="M1161">
        <f t="shared" si="70"/>
        <v>1</v>
      </c>
      <c r="N1161" t="str">
        <f t="shared" si="71"/>
        <v>GAUT</v>
      </c>
      <c r="O1161">
        <f t="shared" si="72"/>
        <v>2</v>
      </c>
    </row>
    <row r="1162" spans="7:15">
      <c r="G1162" s="6" t="s">
        <v>72</v>
      </c>
      <c r="H1162" s="6" t="s">
        <v>78</v>
      </c>
      <c r="I1162" s="6">
        <v>1</v>
      </c>
      <c r="K1162" t="str" cm="1">
        <f t="array" ref="K1162:L1162">_xlfn._xlws.SORT(G1162:H1162,,1,TRUE)</f>
        <v>IA</v>
      </c>
      <c r="L1162" t="str">
        <v>NM</v>
      </c>
      <c r="M1162">
        <f t="shared" si="70"/>
        <v>1</v>
      </c>
      <c r="N1162" t="str">
        <f t="shared" si="71"/>
        <v>IANM</v>
      </c>
      <c r="O1162">
        <f t="shared" si="72"/>
        <v>1</v>
      </c>
    </row>
    <row r="1163" spans="7:15">
      <c r="G1163" s="6" t="s">
        <v>72</v>
      </c>
      <c r="H1163" s="6" t="s">
        <v>31</v>
      </c>
      <c r="I1163" s="6">
        <v>1</v>
      </c>
      <c r="K1163" t="str" cm="1">
        <f t="array" ref="K1163:L1163">_xlfn._xlws.SORT(G1163:H1163,,1,TRUE)</f>
        <v>IA</v>
      </c>
      <c r="L1163" t="str">
        <v>NY</v>
      </c>
      <c r="M1163">
        <f t="shared" si="70"/>
        <v>1</v>
      </c>
      <c r="N1163" t="str">
        <f t="shared" si="71"/>
        <v>IANY</v>
      </c>
      <c r="O1163">
        <f t="shared" si="72"/>
        <v>4</v>
      </c>
    </row>
    <row r="1164" spans="7:15">
      <c r="G1164" s="6" t="s">
        <v>72</v>
      </c>
      <c r="H1164" s="6" t="s">
        <v>54</v>
      </c>
      <c r="I1164" s="6">
        <v>1</v>
      </c>
      <c r="K1164" t="str" cm="1">
        <f t="array" ref="K1164:L1164">_xlfn._xlws.SORT(G1164:H1164,,1,TRUE)</f>
        <v>IA</v>
      </c>
      <c r="L1164" t="str">
        <v>OH</v>
      </c>
      <c r="M1164">
        <f t="shared" si="70"/>
        <v>1</v>
      </c>
      <c r="N1164" t="str">
        <f t="shared" si="71"/>
        <v>IAOH</v>
      </c>
      <c r="O1164">
        <f t="shared" si="72"/>
        <v>1</v>
      </c>
    </row>
    <row r="1165" spans="7:15">
      <c r="G1165" s="6" t="s">
        <v>70</v>
      </c>
      <c r="H1165" s="6" t="s">
        <v>64</v>
      </c>
      <c r="I1165" s="6">
        <v>1</v>
      </c>
      <c r="K1165" t="str" cm="1">
        <f t="array" ref="K1165:L1165">_xlfn._xlws.SORT(G1165:H1165,,1,TRUE)</f>
        <v>OK</v>
      </c>
      <c r="L1165" t="str">
        <v>WA</v>
      </c>
      <c r="M1165">
        <f t="shared" si="70"/>
        <v>1</v>
      </c>
      <c r="N1165" t="str">
        <f t="shared" si="71"/>
        <v>OKWA</v>
      </c>
      <c r="O1165">
        <f t="shared" si="72"/>
        <v>1</v>
      </c>
    </row>
    <row r="1166" spans="7:15">
      <c r="G1166" s="6" t="s">
        <v>34</v>
      </c>
      <c r="H1166" s="6" t="s">
        <v>71</v>
      </c>
      <c r="I1166" s="6">
        <v>3</v>
      </c>
      <c r="K1166" t="str" cm="1">
        <f t="array" ref="K1166:L1166">_xlfn._xlws.SORT(G1166:H1166,,1,TRUE)</f>
        <v>ID</v>
      </c>
      <c r="L1166" t="str">
        <v>NV</v>
      </c>
      <c r="M1166">
        <f t="shared" si="70"/>
        <v>3</v>
      </c>
      <c r="N1166" t="str">
        <f t="shared" si="71"/>
        <v>IDNV</v>
      </c>
      <c r="O1166">
        <f t="shared" si="72"/>
        <v>10</v>
      </c>
    </row>
    <row r="1167" spans="7:15">
      <c r="G1167" s="6" t="s">
        <v>47</v>
      </c>
      <c r="H1167" s="6" t="s">
        <v>55</v>
      </c>
      <c r="I1167" s="6">
        <v>1</v>
      </c>
      <c r="K1167" t="str" cm="1">
        <f t="array" ref="K1167:L1167">_xlfn._xlws.SORT(G1167:H1167,,1,TRUE)</f>
        <v>AR</v>
      </c>
      <c r="L1167" t="str">
        <v>MA</v>
      </c>
      <c r="M1167">
        <f t="shared" si="70"/>
        <v>1</v>
      </c>
      <c r="N1167" t="str">
        <f t="shared" si="71"/>
        <v>ARMA</v>
      </c>
      <c r="O1167">
        <f t="shared" si="72"/>
        <v>3</v>
      </c>
    </row>
    <row r="1168" spans="7:15">
      <c r="G1168" s="6" t="s">
        <v>58</v>
      </c>
      <c r="H1168" s="6" t="s">
        <v>74</v>
      </c>
      <c r="I1168" s="6">
        <v>1</v>
      </c>
      <c r="K1168" t="str" cm="1">
        <f t="array" ref="K1168:L1168">_xlfn._xlws.SORT(G1168:H1168,,1,TRUE)</f>
        <v>LA</v>
      </c>
      <c r="L1168" t="str">
        <v>NE</v>
      </c>
      <c r="M1168">
        <f t="shared" si="70"/>
        <v>1</v>
      </c>
      <c r="N1168" t="str">
        <f t="shared" si="71"/>
        <v>LANE</v>
      </c>
      <c r="O1168">
        <f t="shared" si="72"/>
        <v>1</v>
      </c>
    </row>
    <row r="1169" spans="7:15">
      <c r="G1169" s="6" t="s">
        <v>58</v>
      </c>
      <c r="H1169" s="6" t="s">
        <v>48</v>
      </c>
      <c r="I1169" s="6">
        <v>1</v>
      </c>
      <c r="K1169" t="str" cm="1">
        <f t="array" ref="K1169:L1169">_xlfn._xlws.SORT(G1169:H1169,,1,TRUE)</f>
        <v>LA</v>
      </c>
      <c r="L1169" t="str">
        <v>NH</v>
      </c>
      <c r="M1169">
        <f t="shared" si="70"/>
        <v>1</v>
      </c>
      <c r="N1169" t="str">
        <f t="shared" si="71"/>
        <v>LANH</v>
      </c>
      <c r="O1169">
        <f t="shared" si="72"/>
        <v>1</v>
      </c>
    </row>
    <row r="1170" spans="7:15">
      <c r="G1170" s="6" t="s">
        <v>45</v>
      </c>
      <c r="H1170" s="6" t="s">
        <v>81</v>
      </c>
      <c r="I1170" s="6">
        <v>1</v>
      </c>
      <c r="K1170" t="str" cm="1">
        <f t="array" ref="K1170:L1170">_xlfn._xlws.SORT(G1170:H1170,,1,TRUE)</f>
        <v>GA</v>
      </c>
      <c r="L1170" t="str">
        <v>HI</v>
      </c>
      <c r="M1170">
        <f t="shared" si="70"/>
        <v>1</v>
      </c>
      <c r="N1170" t="str">
        <f t="shared" si="71"/>
        <v>GAHI</v>
      </c>
      <c r="O1170">
        <f t="shared" si="72"/>
        <v>2</v>
      </c>
    </row>
    <row r="1171" spans="7:15">
      <c r="G1171" s="6" t="s">
        <v>81</v>
      </c>
      <c r="H1171" s="6" t="s">
        <v>77</v>
      </c>
      <c r="I1171" s="6">
        <v>1</v>
      </c>
      <c r="K1171" t="str" cm="1">
        <f t="array" ref="K1171:L1171">_xlfn._xlws.SORT(G1171:H1171,,1,TRUE)</f>
        <v>HI</v>
      </c>
      <c r="L1171" t="str">
        <v>MT</v>
      </c>
      <c r="M1171">
        <f t="shared" si="70"/>
        <v>1</v>
      </c>
      <c r="N1171" t="str">
        <f t="shared" si="71"/>
        <v>HIMT</v>
      </c>
      <c r="O1171">
        <f t="shared" si="72"/>
        <v>3</v>
      </c>
    </row>
    <row r="1172" spans="7:15">
      <c r="G1172" s="6" t="s">
        <v>34</v>
      </c>
      <c r="H1172" s="6" t="s">
        <v>36</v>
      </c>
      <c r="I1172" s="6">
        <v>1</v>
      </c>
      <c r="K1172" t="str" cm="1">
        <f t="array" ref="K1172:L1172">_xlfn._xlws.SORT(G1172:H1172,,1,TRUE)</f>
        <v>NV</v>
      </c>
      <c r="L1172" t="str">
        <v>VA</v>
      </c>
      <c r="M1172">
        <f t="shared" si="70"/>
        <v>1</v>
      </c>
      <c r="N1172" t="str">
        <f t="shared" si="71"/>
        <v>NVVA</v>
      </c>
      <c r="O1172">
        <f t="shared" si="72"/>
        <v>5</v>
      </c>
    </row>
    <row r="1173" spans="7:15">
      <c r="G1173" s="6" t="s">
        <v>37</v>
      </c>
      <c r="H1173" s="6" t="s">
        <v>74</v>
      </c>
      <c r="I1173" s="6">
        <v>1</v>
      </c>
      <c r="K1173" t="str" cm="1">
        <f t="array" ref="K1173:L1173">_xlfn._xlws.SORT(G1173:H1173,,1,TRUE)</f>
        <v>MD</v>
      </c>
      <c r="L1173" t="str">
        <v>NE</v>
      </c>
      <c r="M1173">
        <f t="shared" si="70"/>
        <v>1</v>
      </c>
      <c r="N1173" t="str">
        <f t="shared" si="71"/>
        <v>MDNE</v>
      </c>
      <c r="O1173">
        <f t="shared" si="72"/>
        <v>2</v>
      </c>
    </row>
    <row r="1174" spans="7:15">
      <c r="G1174" s="6" t="s">
        <v>37</v>
      </c>
      <c r="H1174" s="6" t="s">
        <v>70</v>
      </c>
      <c r="I1174" s="6">
        <v>1</v>
      </c>
      <c r="K1174" t="str" cm="1">
        <f t="array" ref="K1174:L1174">_xlfn._xlws.SORT(G1174:H1174,,1,TRUE)</f>
        <v>MD</v>
      </c>
      <c r="L1174" t="str">
        <v>OK</v>
      </c>
      <c r="M1174">
        <f t="shared" si="70"/>
        <v>1</v>
      </c>
      <c r="N1174" t="str">
        <f t="shared" si="71"/>
        <v>MDOK</v>
      </c>
      <c r="O1174">
        <f t="shared" si="72"/>
        <v>2</v>
      </c>
    </row>
    <row r="1175" spans="7:15">
      <c r="G1175" s="6" t="s">
        <v>47</v>
      </c>
      <c r="H1175" s="6" t="s">
        <v>76</v>
      </c>
      <c r="I1175" s="6">
        <v>1</v>
      </c>
      <c r="K1175" t="str" cm="1">
        <f t="array" ref="K1175:L1175">_xlfn._xlws.SORT(G1175:H1175,,1,TRUE)</f>
        <v>MA</v>
      </c>
      <c r="L1175" t="str">
        <v>SD</v>
      </c>
      <c r="M1175">
        <f t="shared" si="70"/>
        <v>1</v>
      </c>
      <c r="N1175" t="str">
        <f t="shared" si="71"/>
        <v>MASD</v>
      </c>
      <c r="O1175">
        <f t="shared" si="72"/>
        <v>1</v>
      </c>
    </row>
    <row r="1176" spans="7:15">
      <c r="G1176" s="6" t="s">
        <v>38</v>
      </c>
      <c r="H1176" s="6" t="s">
        <v>57</v>
      </c>
      <c r="I1176" s="6">
        <v>1</v>
      </c>
      <c r="K1176" t="str" cm="1">
        <f t="array" ref="K1176:L1176">_xlfn._xlws.SORT(G1176:H1176,,1,TRUE)</f>
        <v>DC</v>
      </c>
      <c r="L1176" t="str">
        <v>IN</v>
      </c>
      <c r="M1176">
        <f t="shared" si="70"/>
        <v>1</v>
      </c>
      <c r="N1176" t="str">
        <f t="shared" si="71"/>
        <v>DCIN</v>
      </c>
      <c r="O1176">
        <f t="shared" si="72"/>
        <v>2</v>
      </c>
    </row>
    <row r="1177" spans="7:15">
      <c r="G1177" s="6" t="s">
        <v>51</v>
      </c>
      <c r="H1177" s="6" t="s">
        <v>63</v>
      </c>
      <c r="I1177" s="6">
        <v>1</v>
      </c>
      <c r="K1177" t="str" cm="1">
        <f t="array" ref="K1177:L1177">_xlfn._xlws.SORT(G1177:H1177,,1,TRUE)</f>
        <v>DE</v>
      </c>
      <c r="L1177" t="str">
        <v>OR</v>
      </c>
      <c r="M1177">
        <f t="shared" si="70"/>
        <v>1</v>
      </c>
      <c r="N1177" t="str">
        <f t="shared" si="71"/>
        <v>DEOR</v>
      </c>
      <c r="O1177">
        <f t="shared" si="72"/>
        <v>2</v>
      </c>
    </row>
    <row r="1178" spans="7:15">
      <c r="G1178" s="6" t="s">
        <v>69</v>
      </c>
      <c r="H1178" s="6" t="s">
        <v>38</v>
      </c>
      <c r="I1178" s="6">
        <v>1</v>
      </c>
      <c r="K1178" t="str" cm="1">
        <f t="array" ref="K1178:L1178">_xlfn._xlws.SORT(G1178:H1178,,1,TRUE)</f>
        <v>DC</v>
      </c>
      <c r="L1178" t="str">
        <v>ME</v>
      </c>
      <c r="M1178">
        <f t="shared" si="70"/>
        <v>1</v>
      </c>
      <c r="N1178" t="str">
        <f t="shared" si="71"/>
        <v>DCME</v>
      </c>
      <c r="O1178">
        <f t="shared" si="72"/>
        <v>1</v>
      </c>
    </row>
    <row r="1179" spans="7:15">
      <c r="G1179" s="6" t="s">
        <v>78</v>
      </c>
      <c r="H1179" s="6" t="s">
        <v>81</v>
      </c>
      <c r="I1179" s="6">
        <v>1</v>
      </c>
      <c r="K1179" t="str" cm="1">
        <f t="array" ref="K1179:L1179">_xlfn._xlws.SORT(G1179:H1179,,1,TRUE)</f>
        <v>HI</v>
      </c>
      <c r="L1179" t="str">
        <v>NM</v>
      </c>
      <c r="M1179">
        <f t="shared" si="70"/>
        <v>1</v>
      </c>
      <c r="N1179" t="str">
        <f t="shared" si="71"/>
        <v>HINM</v>
      </c>
      <c r="O1179">
        <f t="shared" si="72"/>
        <v>2</v>
      </c>
    </row>
    <row r="1180" spans="7:15">
      <c r="G1180" s="6" t="s">
        <v>78</v>
      </c>
      <c r="H1180" s="6" t="s">
        <v>41</v>
      </c>
      <c r="I1180" s="6">
        <v>1</v>
      </c>
      <c r="K1180" t="str" cm="1">
        <f t="array" ref="K1180:L1180">_xlfn._xlws.SORT(G1180:H1180,,1,TRUE)</f>
        <v>NM</v>
      </c>
      <c r="L1180" t="str">
        <v>SC</v>
      </c>
      <c r="M1180">
        <f t="shared" si="70"/>
        <v>1</v>
      </c>
      <c r="N1180" t="str">
        <f t="shared" si="71"/>
        <v>NMSC</v>
      </c>
      <c r="O1180">
        <f t="shared" si="72"/>
        <v>2</v>
      </c>
    </row>
    <row r="1181" spans="7:15">
      <c r="G1181" s="6" t="s">
        <v>65</v>
      </c>
      <c r="H1181" s="6" t="s">
        <v>51</v>
      </c>
      <c r="I1181" s="6">
        <v>1</v>
      </c>
      <c r="K1181" t="str" cm="1">
        <f t="array" ref="K1181:L1181">_xlfn._xlws.SORT(G1181:H1181,,1,TRUE)</f>
        <v>DE</v>
      </c>
      <c r="L1181" t="str">
        <v>UT</v>
      </c>
      <c r="M1181">
        <f t="shared" si="70"/>
        <v>1</v>
      </c>
      <c r="N1181" t="str">
        <f t="shared" si="71"/>
        <v>DEUT</v>
      </c>
      <c r="O1181">
        <f t="shared" si="72"/>
        <v>4</v>
      </c>
    </row>
    <row r="1182" spans="7:15">
      <c r="G1182" s="6" t="s">
        <v>65</v>
      </c>
      <c r="H1182" s="6" t="s">
        <v>45</v>
      </c>
      <c r="I1182" s="6">
        <v>1</v>
      </c>
      <c r="K1182" t="str" cm="1">
        <f t="array" ref="K1182:L1182">_xlfn._xlws.SORT(G1182:H1182,,1,TRUE)</f>
        <v>GA</v>
      </c>
      <c r="L1182" t="str">
        <v>UT</v>
      </c>
      <c r="M1182">
        <f t="shared" si="70"/>
        <v>1</v>
      </c>
      <c r="N1182" t="str">
        <f t="shared" si="71"/>
        <v>GAUT</v>
      </c>
      <c r="O1182">
        <f t="shared" si="72"/>
        <v>2</v>
      </c>
    </row>
    <row r="1183" spans="7:15">
      <c r="G1183" s="6" t="s">
        <v>65</v>
      </c>
      <c r="H1183" s="6" t="s">
        <v>54</v>
      </c>
      <c r="I1183" s="6">
        <v>1</v>
      </c>
      <c r="K1183" t="str" cm="1">
        <f t="array" ref="K1183:L1183">_xlfn._xlws.SORT(G1183:H1183,,1,TRUE)</f>
        <v>OH</v>
      </c>
      <c r="L1183" t="str">
        <v>UT</v>
      </c>
      <c r="M1183">
        <f t="shared" si="70"/>
        <v>1</v>
      </c>
      <c r="N1183" t="str">
        <f t="shared" si="71"/>
        <v>OHUT</v>
      </c>
      <c r="O1183">
        <f t="shared" si="72"/>
        <v>2</v>
      </c>
    </row>
    <row r="1184" spans="7:15">
      <c r="G1184" s="6" t="s">
        <v>38</v>
      </c>
      <c r="H1184" s="6" t="s">
        <v>64</v>
      </c>
      <c r="I1184" s="6">
        <v>1</v>
      </c>
      <c r="K1184" t="str" cm="1">
        <f t="array" ref="K1184:L1184">_xlfn._xlws.SORT(G1184:H1184,,1,TRUE)</f>
        <v>DC</v>
      </c>
      <c r="L1184" t="str">
        <v>WA</v>
      </c>
      <c r="M1184">
        <f t="shared" si="70"/>
        <v>1</v>
      </c>
      <c r="N1184" t="str">
        <f t="shared" si="71"/>
        <v>DCWA</v>
      </c>
      <c r="O1184">
        <f t="shared" si="72"/>
        <v>1</v>
      </c>
    </row>
    <row r="1185" spans="7:15">
      <c r="G1185" s="6" t="s">
        <v>59</v>
      </c>
      <c r="H1185" s="6" t="s">
        <v>69</v>
      </c>
      <c r="I1185" s="6">
        <v>1</v>
      </c>
      <c r="K1185" t="str" cm="1">
        <f t="array" ref="K1185:L1185">_xlfn._xlws.SORT(G1185:H1185,,1,TRUE)</f>
        <v>ME</v>
      </c>
      <c r="L1185" t="str">
        <v>MN</v>
      </c>
      <c r="M1185">
        <f t="shared" si="70"/>
        <v>1</v>
      </c>
      <c r="N1185" t="str">
        <f t="shared" si="71"/>
        <v>MEMN</v>
      </c>
      <c r="O1185">
        <f t="shared" si="72"/>
        <v>2</v>
      </c>
    </row>
    <row r="1186" spans="7:15">
      <c r="G1186" s="6" t="s">
        <v>59</v>
      </c>
      <c r="H1186" s="6" t="s">
        <v>77</v>
      </c>
      <c r="I1186" s="6">
        <v>1</v>
      </c>
      <c r="K1186" t="str" cm="1">
        <f t="array" ref="K1186:L1186">_xlfn._xlws.SORT(G1186:H1186,,1,TRUE)</f>
        <v>MN</v>
      </c>
      <c r="L1186" t="str">
        <v>MT</v>
      </c>
      <c r="M1186">
        <f t="shared" si="70"/>
        <v>1</v>
      </c>
      <c r="N1186" t="str">
        <f t="shared" si="71"/>
        <v>MNMT</v>
      </c>
      <c r="O1186">
        <f t="shared" si="72"/>
        <v>4</v>
      </c>
    </row>
    <row r="1187" spans="7:15">
      <c r="G1187" s="6" t="s">
        <v>77</v>
      </c>
      <c r="H1187" s="6" t="s">
        <v>79</v>
      </c>
      <c r="I1187" s="6">
        <v>3</v>
      </c>
      <c r="K1187" t="str" cm="1">
        <f t="array" ref="K1187:L1187">_xlfn._xlws.SORT(G1187:H1187,,1,TRUE)</f>
        <v>MT</v>
      </c>
      <c r="L1187" t="str">
        <v>ND</v>
      </c>
      <c r="M1187">
        <f t="shared" si="70"/>
        <v>3</v>
      </c>
      <c r="N1187" t="str">
        <f t="shared" si="71"/>
        <v>MTND</v>
      </c>
      <c r="O1187">
        <f t="shared" si="72"/>
        <v>8</v>
      </c>
    </row>
    <row r="1188" spans="7:15">
      <c r="G1188" s="6" t="s">
        <v>48</v>
      </c>
      <c r="H1188" s="6" t="s">
        <v>50</v>
      </c>
      <c r="I1188" s="6">
        <v>1</v>
      </c>
      <c r="K1188" t="str" cm="1">
        <f t="array" ref="K1188:L1188">_xlfn._xlws.SORT(G1188:H1188,,1,TRUE)</f>
        <v>IL</v>
      </c>
      <c r="L1188" t="str">
        <v>NH</v>
      </c>
      <c r="M1188">
        <f t="shared" si="70"/>
        <v>1</v>
      </c>
      <c r="N1188" t="str">
        <f t="shared" si="71"/>
        <v>ILNH</v>
      </c>
      <c r="O1188">
        <f t="shared" si="72"/>
        <v>3</v>
      </c>
    </row>
    <row r="1189" spans="7:15">
      <c r="G1189" s="6" t="s">
        <v>52</v>
      </c>
      <c r="H1189" s="6" t="s">
        <v>38</v>
      </c>
      <c r="I1189" s="6">
        <v>1</v>
      </c>
      <c r="K1189" t="str" cm="1">
        <f t="array" ref="K1189:L1189">_xlfn._xlws.SORT(G1189:H1189,,1,TRUE)</f>
        <v>CT</v>
      </c>
      <c r="L1189" t="str">
        <v>DC</v>
      </c>
      <c r="M1189">
        <f t="shared" si="70"/>
        <v>1</v>
      </c>
      <c r="N1189" t="str">
        <f t="shared" si="71"/>
        <v>CTDC</v>
      </c>
      <c r="O1189">
        <f t="shared" si="72"/>
        <v>3</v>
      </c>
    </row>
    <row r="1190" spans="7:15">
      <c r="G1190" s="6" t="s">
        <v>38</v>
      </c>
      <c r="H1190" s="6" t="s">
        <v>51</v>
      </c>
      <c r="I1190" s="6">
        <v>1</v>
      </c>
      <c r="K1190" t="str" cm="1">
        <f t="array" ref="K1190:L1190">_xlfn._xlws.SORT(G1190:H1190,,1,TRUE)</f>
        <v>DC</v>
      </c>
      <c r="L1190" t="str">
        <v>DE</v>
      </c>
      <c r="M1190">
        <f t="shared" si="70"/>
        <v>1</v>
      </c>
      <c r="N1190" t="str">
        <f t="shared" si="71"/>
        <v>DCDE</v>
      </c>
      <c r="O1190">
        <f t="shared" si="72"/>
        <v>1</v>
      </c>
    </row>
    <row r="1191" spans="7:15">
      <c r="G1191" s="6" t="s">
        <v>62</v>
      </c>
      <c r="H1191" s="6" t="s">
        <v>48</v>
      </c>
      <c r="I1191" s="6">
        <v>1</v>
      </c>
      <c r="K1191" t="str" cm="1">
        <f t="array" ref="K1191:L1191">_xlfn._xlws.SORT(G1191:H1191,,1,TRUE)</f>
        <v>CO</v>
      </c>
      <c r="L1191" t="str">
        <v>NH</v>
      </c>
      <c r="M1191">
        <f t="shared" si="70"/>
        <v>1</v>
      </c>
      <c r="N1191" t="str">
        <f t="shared" si="71"/>
        <v>CONH</v>
      </c>
      <c r="O1191">
        <f t="shared" si="72"/>
        <v>5</v>
      </c>
    </row>
    <row r="1192" spans="7:15">
      <c r="G1192" s="6" t="s">
        <v>49</v>
      </c>
      <c r="H1192" s="6" t="s">
        <v>69</v>
      </c>
      <c r="I1192" s="6">
        <v>1</v>
      </c>
      <c r="K1192" t="str" cm="1">
        <f t="array" ref="K1192:L1192">_xlfn._xlws.SORT(G1192:H1192,,1,TRUE)</f>
        <v>AZ</v>
      </c>
      <c r="L1192" t="str">
        <v>ME</v>
      </c>
      <c r="M1192">
        <f t="shared" si="70"/>
        <v>1</v>
      </c>
      <c r="N1192" t="str">
        <f t="shared" si="71"/>
        <v>AZME</v>
      </c>
      <c r="O1192">
        <f t="shared" si="72"/>
        <v>2</v>
      </c>
    </row>
    <row r="1193" spans="7:15">
      <c r="G1193" s="6" t="s">
        <v>49</v>
      </c>
      <c r="H1193" s="6" t="s">
        <v>46</v>
      </c>
      <c r="I1193" s="6">
        <v>1</v>
      </c>
      <c r="K1193" t="str" cm="1">
        <f t="array" ref="K1193:L1193">_xlfn._xlws.SORT(G1193:H1193,,1,TRUE)</f>
        <v>AZ</v>
      </c>
      <c r="L1193" t="str">
        <v>RI</v>
      </c>
      <c r="M1193">
        <f t="shared" si="70"/>
        <v>1</v>
      </c>
      <c r="N1193" t="str">
        <f t="shared" si="71"/>
        <v>AZRI</v>
      </c>
      <c r="O1193">
        <f t="shared" si="72"/>
        <v>1</v>
      </c>
    </row>
    <row r="1194" spans="7:15">
      <c r="G1194" s="6" t="s">
        <v>74</v>
      </c>
      <c r="H1194" s="6" t="s">
        <v>64</v>
      </c>
      <c r="I1194" s="6">
        <v>1</v>
      </c>
      <c r="K1194" t="str" cm="1">
        <f t="array" ref="K1194:L1194">_xlfn._xlws.SORT(G1194:H1194,,1,TRUE)</f>
        <v>NE</v>
      </c>
      <c r="L1194" t="str">
        <v>WA</v>
      </c>
      <c r="M1194">
        <f t="shared" si="70"/>
        <v>1</v>
      </c>
      <c r="N1194" t="str">
        <f t="shared" si="71"/>
        <v>NEWA</v>
      </c>
      <c r="O1194">
        <f t="shared" si="72"/>
        <v>2</v>
      </c>
    </row>
    <row r="1195" spans="7:15">
      <c r="G1195" s="6" t="s">
        <v>82</v>
      </c>
      <c r="H1195" s="6" t="s">
        <v>37</v>
      </c>
      <c r="I1195" s="6">
        <v>1</v>
      </c>
      <c r="K1195" t="str" cm="1">
        <f t="array" ref="K1195:L1195">_xlfn._xlws.SORT(G1195:H1195,,1,TRUE)</f>
        <v>MD</v>
      </c>
      <c r="L1195" t="str">
        <v>VI</v>
      </c>
      <c r="M1195">
        <f t="shared" si="70"/>
        <v>1</v>
      </c>
      <c r="N1195" t="str">
        <f t="shared" si="71"/>
        <v>MDVI</v>
      </c>
      <c r="O1195">
        <f t="shared" si="72"/>
        <v>2</v>
      </c>
    </row>
    <row r="1196" spans="7:15">
      <c r="G1196" s="6" t="s">
        <v>73</v>
      </c>
      <c r="H1196" s="6" t="s">
        <v>34</v>
      </c>
      <c r="I1196" s="6">
        <v>1</v>
      </c>
      <c r="K1196" t="str" cm="1">
        <f t="array" ref="K1196:L1196">_xlfn._xlws.SORT(G1196:H1196,,1,TRUE)</f>
        <v>NV</v>
      </c>
      <c r="L1196" t="str">
        <v>VT</v>
      </c>
      <c r="M1196">
        <f t="shared" si="70"/>
        <v>1</v>
      </c>
      <c r="N1196" t="str">
        <f t="shared" si="71"/>
        <v>NVVT</v>
      </c>
      <c r="O1196">
        <f t="shared" si="72"/>
        <v>1</v>
      </c>
    </row>
    <row r="1197" spans="7:15">
      <c r="G1197" s="6" t="s">
        <v>59</v>
      </c>
      <c r="H1197" s="6" t="s">
        <v>41</v>
      </c>
      <c r="I1197" s="6">
        <v>1</v>
      </c>
      <c r="K1197" t="str" cm="1">
        <f t="array" ref="K1197:L1197">_xlfn._xlws.SORT(G1197:H1197,,1,TRUE)</f>
        <v>MN</v>
      </c>
      <c r="L1197" t="str">
        <v>SC</v>
      </c>
      <c r="M1197">
        <f t="shared" si="70"/>
        <v>1</v>
      </c>
      <c r="N1197" t="str">
        <f t="shared" si="71"/>
        <v>MNSC</v>
      </c>
      <c r="O1197">
        <f t="shared" si="72"/>
        <v>1</v>
      </c>
    </row>
    <row r="1198" spans="7:15">
      <c r="G1198" s="6" t="s">
        <v>32</v>
      </c>
      <c r="H1198" s="6" t="s">
        <v>75</v>
      </c>
      <c r="I1198" s="6">
        <v>1</v>
      </c>
      <c r="K1198" t="str" cm="1">
        <f t="array" ref="K1198:L1198">_xlfn._xlws.SORT(G1198:H1198,,1,TRUE)</f>
        <v>AK</v>
      </c>
      <c r="L1198" t="str">
        <v>NJ</v>
      </c>
      <c r="M1198">
        <f t="shared" si="70"/>
        <v>1</v>
      </c>
      <c r="N1198" t="str">
        <f t="shared" si="71"/>
        <v>AKNJ</v>
      </c>
      <c r="O1198">
        <f t="shared" si="72"/>
        <v>1</v>
      </c>
    </row>
    <row r="1199" spans="7:15">
      <c r="G1199" s="6" t="s">
        <v>80</v>
      </c>
      <c r="H1199" s="6" t="s">
        <v>56</v>
      </c>
      <c r="I1199" s="6">
        <v>1</v>
      </c>
      <c r="K1199" t="str" cm="1">
        <f t="array" ref="K1199:L1199">_xlfn._xlws.SORT(G1199:H1199,,1,TRUE)</f>
        <v>AL</v>
      </c>
      <c r="L1199" t="str">
        <v>WY</v>
      </c>
      <c r="M1199">
        <f t="shared" si="70"/>
        <v>1</v>
      </c>
      <c r="N1199" t="str">
        <f t="shared" si="71"/>
        <v>ALWY</v>
      </c>
      <c r="O1199">
        <f t="shared" si="72"/>
        <v>1</v>
      </c>
    </row>
    <row r="1200" spans="7:15">
      <c r="G1200" s="6" t="s">
        <v>77</v>
      </c>
      <c r="H1200" s="6" t="s">
        <v>75</v>
      </c>
      <c r="I1200" s="6">
        <v>1</v>
      </c>
      <c r="K1200" t="str" cm="1">
        <f t="array" ref="K1200:L1200">_xlfn._xlws.SORT(G1200:H1200,,1,TRUE)</f>
        <v>AK</v>
      </c>
      <c r="L1200" t="str">
        <v>MT</v>
      </c>
      <c r="M1200">
        <f t="shared" si="70"/>
        <v>1</v>
      </c>
      <c r="N1200" t="str">
        <f t="shared" si="71"/>
        <v>AKMT</v>
      </c>
      <c r="O1200">
        <f t="shared" si="72"/>
        <v>2</v>
      </c>
    </row>
    <row r="1201" spans="7:15">
      <c r="G1201" s="6" t="s">
        <v>49</v>
      </c>
      <c r="H1201" s="6" t="s">
        <v>75</v>
      </c>
      <c r="I1201" s="6">
        <v>1</v>
      </c>
      <c r="K1201" t="str" cm="1">
        <f t="array" ref="K1201:L1201">_xlfn._xlws.SORT(G1201:H1201,,1,TRUE)</f>
        <v>AK</v>
      </c>
      <c r="L1201" t="str">
        <v>AZ</v>
      </c>
      <c r="M1201">
        <f t="shared" si="70"/>
        <v>1</v>
      </c>
      <c r="N1201" t="str">
        <f t="shared" si="71"/>
        <v>AKAZ</v>
      </c>
      <c r="O1201">
        <f t="shared" si="72"/>
        <v>3</v>
      </c>
    </row>
    <row r="1202" spans="7:15">
      <c r="G1202" s="6" t="s">
        <v>64</v>
      </c>
      <c r="H1202" s="6" t="s">
        <v>46</v>
      </c>
      <c r="I1202" s="6">
        <v>1</v>
      </c>
      <c r="K1202" t="str" cm="1">
        <f t="array" ref="K1202:L1202">_xlfn._xlws.SORT(G1202:H1202,,1,TRUE)</f>
        <v>RI</v>
      </c>
      <c r="L1202" t="str">
        <v>WA</v>
      </c>
      <c r="M1202">
        <f t="shared" si="70"/>
        <v>1</v>
      </c>
      <c r="N1202" t="str">
        <f t="shared" si="71"/>
        <v>RIWA</v>
      </c>
      <c r="O1202">
        <f t="shared" si="72"/>
        <v>1</v>
      </c>
    </row>
    <row r="1203" spans="7:15">
      <c r="G1203" s="6" t="s">
        <v>40</v>
      </c>
      <c r="H1203" s="6" t="s">
        <v>73</v>
      </c>
      <c r="I1203" s="6">
        <v>1</v>
      </c>
      <c r="K1203" t="str" cm="1">
        <f t="array" ref="K1203:L1203">_xlfn._xlws.SORT(G1203:H1203,,1,TRUE)</f>
        <v>NC</v>
      </c>
      <c r="L1203" t="str">
        <v>VT</v>
      </c>
      <c r="M1203">
        <f t="shared" si="70"/>
        <v>1</v>
      </c>
      <c r="N1203" t="str">
        <f t="shared" si="71"/>
        <v>NCVT</v>
      </c>
      <c r="O1203">
        <f t="shared" si="72"/>
        <v>4</v>
      </c>
    </row>
    <row r="1204" spans="7:15">
      <c r="G1204" s="6" t="s">
        <v>50</v>
      </c>
      <c r="H1204" s="6" t="s">
        <v>78</v>
      </c>
      <c r="I1204" s="6">
        <v>1</v>
      </c>
      <c r="K1204" t="str" cm="1">
        <f t="array" ref="K1204:L1204">_xlfn._xlws.SORT(G1204:H1204,,1,TRUE)</f>
        <v>IL</v>
      </c>
      <c r="L1204" t="str">
        <v>NM</v>
      </c>
      <c r="M1204">
        <f t="shared" si="70"/>
        <v>1</v>
      </c>
      <c r="N1204" t="str">
        <f t="shared" si="71"/>
        <v>ILNM</v>
      </c>
      <c r="O1204">
        <f t="shared" si="72"/>
        <v>3</v>
      </c>
    </row>
    <row r="1205" spans="7:15">
      <c r="G1205" s="6" t="s">
        <v>33</v>
      </c>
      <c r="H1205" s="6" t="s">
        <v>70</v>
      </c>
      <c r="I1205" s="6">
        <v>1</v>
      </c>
      <c r="K1205" t="str" cm="1">
        <f t="array" ref="K1205:L1205">_xlfn._xlws.SORT(G1205:H1205,,1,TRUE)</f>
        <v>OK</v>
      </c>
      <c r="L1205" t="str">
        <v>PA</v>
      </c>
      <c r="M1205">
        <f t="shared" si="70"/>
        <v>1</v>
      </c>
      <c r="N1205" t="str">
        <f t="shared" si="71"/>
        <v>OKPA</v>
      </c>
      <c r="O1205">
        <f t="shared" si="72"/>
        <v>1</v>
      </c>
    </row>
    <row r="1206" spans="7:15">
      <c r="G1206" s="6" t="s">
        <v>50</v>
      </c>
      <c r="H1206" s="6" t="s">
        <v>51</v>
      </c>
      <c r="I1206" s="6">
        <v>1</v>
      </c>
      <c r="K1206" t="str" cm="1">
        <f t="array" ref="K1206:L1206">_xlfn._xlws.SORT(G1206:H1206,,1,TRUE)</f>
        <v>DE</v>
      </c>
      <c r="L1206" t="str">
        <v>IL</v>
      </c>
      <c r="M1206">
        <f t="shared" si="70"/>
        <v>1</v>
      </c>
      <c r="N1206" t="str">
        <f t="shared" si="71"/>
        <v>DEIL</v>
      </c>
      <c r="O1206">
        <f t="shared" si="72"/>
        <v>1</v>
      </c>
    </row>
    <row r="1207" spans="7:15">
      <c r="G1207" s="6" t="s">
        <v>50</v>
      </c>
      <c r="H1207" s="6" t="s">
        <v>81</v>
      </c>
      <c r="I1207" s="6">
        <v>1</v>
      </c>
      <c r="K1207" t="str" cm="1">
        <f t="array" ref="K1207:L1207">_xlfn._xlws.SORT(G1207:H1207,,1,TRUE)</f>
        <v>HI</v>
      </c>
      <c r="L1207" t="str">
        <v>IL</v>
      </c>
      <c r="M1207">
        <f t="shared" si="70"/>
        <v>1</v>
      </c>
      <c r="N1207" t="str">
        <f t="shared" si="71"/>
        <v>HIIL</v>
      </c>
      <c r="O1207">
        <f t="shared" si="72"/>
        <v>2</v>
      </c>
    </row>
    <row r="1208" spans="7:15">
      <c r="G1208" s="6" t="s">
        <v>55</v>
      </c>
      <c r="H1208" s="6" t="s">
        <v>51</v>
      </c>
      <c r="I1208" s="6">
        <v>1</v>
      </c>
      <c r="K1208" t="str" cm="1">
        <f t="array" ref="K1208:L1208">_xlfn._xlws.SORT(G1208:H1208,,1,TRUE)</f>
        <v>AR</v>
      </c>
      <c r="L1208" t="str">
        <v>DE</v>
      </c>
      <c r="M1208">
        <f t="shared" si="70"/>
        <v>1</v>
      </c>
      <c r="N1208" t="str">
        <f t="shared" si="71"/>
        <v>ARDE</v>
      </c>
      <c r="O1208">
        <f t="shared" si="72"/>
        <v>1</v>
      </c>
    </row>
    <row r="1209" spans="7:15">
      <c r="G1209" s="6" t="s">
        <v>60</v>
      </c>
      <c r="H1209" s="6" t="s">
        <v>34</v>
      </c>
      <c r="I1209" s="6">
        <v>1</v>
      </c>
      <c r="K1209" t="str" cm="1">
        <f t="array" ref="K1209:L1209">_xlfn._xlws.SORT(G1209:H1209,,1,TRUE)</f>
        <v>NV</v>
      </c>
      <c r="L1209" t="str">
        <v>WI</v>
      </c>
      <c r="M1209">
        <f t="shared" si="70"/>
        <v>1</v>
      </c>
      <c r="N1209" t="str">
        <f t="shared" si="71"/>
        <v>NVWI</v>
      </c>
      <c r="O1209">
        <f t="shared" si="72"/>
        <v>5</v>
      </c>
    </row>
    <row r="1210" spans="7:15">
      <c r="G1210" s="6" t="s">
        <v>60</v>
      </c>
      <c r="H1210" s="6" t="s">
        <v>41</v>
      </c>
      <c r="I1210" s="6">
        <v>1</v>
      </c>
      <c r="K1210" t="str" cm="1">
        <f t="array" ref="K1210:L1210">_xlfn._xlws.SORT(G1210:H1210,,1,TRUE)</f>
        <v>SC</v>
      </c>
      <c r="L1210" t="str">
        <v>WI</v>
      </c>
      <c r="M1210">
        <f t="shared" si="70"/>
        <v>1</v>
      </c>
      <c r="N1210" t="str">
        <f t="shared" si="71"/>
        <v>SCWI</v>
      </c>
      <c r="O1210">
        <f t="shared" si="72"/>
        <v>6</v>
      </c>
    </row>
    <row r="1211" spans="7:15">
      <c r="G1211" s="6" t="s">
        <v>80</v>
      </c>
      <c r="H1211" s="6" t="s">
        <v>49</v>
      </c>
      <c r="I1211" s="6">
        <v>1</v>
      </c>
      <c r="K1211" t="str" cm="1">
        <f t="array" ref="K1211:L1211">_xlfn._xlws.SORT(G1211:H1211,,1,TRUE)</f>
        <v>AZ</v>
      </c>
      <c r="L1211" t="str">
        <v>WY</v>
      </c>
      <c r="M1211">
        <f t="shared" si="70"/>
        <v>1</v>
      </c>
      <c r="N1211" t="str">
        <f t="shared" si="71"/>
        <v>AZWY</v>
      </c>
      <c r="O1211">
        <f t="shared" si="72"/>
        <v>1</v>
      </c>
    </row>
    <row r="1212" spans="7:15">
      <c r="G1212" s="6" t="s">
        <v>80</v>
      </c>
      <c r="H1212" s="6" t="s">
        <v>32</v>
      </c>
      <c r="I1212" s="6">
        <v>1</v>
      </c>
      <c r="K1212" t="str" cm="1">
        <f t="array" ref="K1212:L1212">_xlfn._xlws.SORT(G1212:H1212,,1,TRUE)</f>
        <v>NJ</v>
      </c>
      <c r="L1212" t="str">
        <v>WY</v>
      </c>
      <c r="M1212">
        <f t="shared" si="70"/>
        <v>1</v>
      </c>
      <c r="N1212" t="str">
        <f t="shared" si="71"/>
        <v>NJWY</v>
      </c>
      <c r="O1212">
        <f t="shared" si="72"/>
        <v>1</v>
      </c>
    </row>
    <row r="1213" spans="7:15">
      <c r="G1213" s="6" t="s">
        <v>80</v>
      </c>
      <c r="H1213" s="6" t="s">
        <v>41</v>
      </c>
      <c r="I1213" s="6">
        <v>1</v>
      </c>
      <c r="K1213" t="str" cm="1">
        <f t="array" ref="K1213:L1213">_xlfn._xlws.SORT(G1213:H1213,,1,TRUE)</f>
        <v>SC</v>
      </c>
      <c r="L1213" t="str">
        <v>WY</v>
      </c>
      <c r="M1213">
        <f t="shared" si="70"/>
        <v>1</v>
      </c>
      <c r="N1213" t="str">
        <f t="shared" si="71"/>
        <v>SCWY</v>
      </c>
      <c r="O1213">
        <f t="shared" si="72"/>
        <v>2</v>
      </c>
    </row>
    <row r="1214" spans="7:15">
      <c r="G1214" s="6" t="s">
        <v>55</v>
      </c>
      <c r="H1214" s="6" t="s">
        <v>52</v>
      </c>
      <c r="I1214" s="6">
        <v>1</v>
      </c>
      <c r="K1214" t="str" cm="1">
        <f t="array" ref="K1214:L1214">_xlfn._xlws.SORT(G1214:H1214,,1,TRUE)</f>
        <v>AR</v>
      </c>
      <c r="L1214" t="str">
        <v>CT</v>
      </c>
      <c r="M1214">
        <f t="shared" si="70"/>
        <v>1</v>
      </c>
      <c r="N1214" t="str">
        <f t="shared" si="71"/>
        <v>ARCT</v>
      </c>
      <c r="O1214">
        <f t="shared" si="72"/>
        <v>1</v>
      </c>
    </row>
    <row r="1215" spans="7:15">
      <c r="G1215" s="6" t="s">
        <v>47</v>
      </c>
      <c r="H1215" s="6" t="s">
        <v>40</v>
      </c>
      <c r="I1215" s="6">
        <v>23</v>
      </c>
      <c r="K1215" t="str" cm="1">
        <f t="array" ref="K1215:L1215">_xlfn._xlws.SORT(G1215:H1215,,1,TRUE)</f>
        <v>MA</v>
      </c>
      <c r="L1215" t="str">
        <v>NC</v>
      </c>
      <c r="M1215">
        <f t="shared" si="70"/>
        <v>23</v>
      </c>
      <c r="N1215" t="str">
        <f t="shared" si="71"/>
        <v>MANC</v>
      </c>
      <c r="O1215">
        <f t="shared" si="72"/>
        <v>60</v>
      </c>
    </row>
    <row r="1216" spans="7:15">
      <c r="G1216" s="6" t="s">
        <v>38</v>
      </c>
      <c r="H1216" s="6" t="s">
        <v>33</v>
      </c>
      <c r="I1216" s="6">
        <v>15</v>
      </c>
      <c r="K1216" t="str" cm="1">
        <f t="array" ref="K1216:L1216">_xlfn._xlws.SORT(G1216:H1216,,1,TRUE)</f>
        <v>DC</v>
      </c>
      <c r="L1216" t="str">
        <v>PA</v>
      </c>
      <c r="M1216">
        <f t="shared" si="70"/>
        <v>15</v>
      </c>
      <c r="N1216" t="str">
        <f t="shared" si="71"/>
        <v>DCPA</v>
      </c>
      <c r="O1216">
        <f t="shared" si="72"/>
        <v>27</v>
      </c>
    </row>
    <row r="1217" spans="7:15">
      <c r="G1217" s="6" t="s">
        <v>48</v>
      </c>
      <c r="H1217" s="6" t="s">
        <v>40</v>
      </c>
      <c r="I1217" s="6">
        <v>11</v>
      </c>
      <c r="K1217" t="str" cm="1">
        <f t="array" ref="K1217:L1217">_xlfn._xlws.SORT(G1217:H1217,,1,TRUE)</f>
        <v>NC</v>
      </c>
      <c r="L1217" t="str">
        <v>NH</v>
      </c>
      <c r="M1217">
        <f t="shared" si="70"/>
        <v>11</v>
      </c>
      <c r="N1217" t="str">
        <f t="shared" si="71"/>
        <v>NCNH</v>
      </c>
      <c r="O1217">
        <f t="shared" si="72"/>
        <v>18</v>
      </c>
    </row>
    <row r="1218" spans="7:15">
      <c r="G1218" s="6" t="s">
        <v>36</v>
      </c>
      <c r="H1218" s="6" t="s">
        <v>62</v>
      </c>
      <c r="I1218" s="6">
        <v>11</v>
      </c>
      <c r="K1218" t="str" cm="1">
        <f t="array" ref="K1218:L1218">_xlfn._xlws.SORT(G1218:H1218,,1,TRUE)</f>
        <v>CO</v>
      </c>
      <c r="L1218" t="str">
        <v>VA</v>
      </c>
      <c r="M1218">
        <f t="shared" si="70"/>
        <v>11</v>
      </c>
      <c r="N1218" t="str">
        <f t="shared" si="71"/>
        <v>COVA</v>
      </c>
      <c r="O1218">
        <f t="shared" si="72"/>
        <v>17</v>
      </c>
    </row>
    <row r="1219" spans="7:15">
      <c r="G1219" s="6" t="s">
        <v>69</v>
      </c>
      <c r="H1219" s="6" t="s">
        <v>35</v>
      </c>
      <c r="I1219" s="6">
        <v>11</v>
      </c>
      <c r="K1219" t="str" cm="1">
        <f t="array" ref="K1219:L1219">_xlfn._xlws.SORT(G1219:H1219,,1,TRUE)</f>
        <v>CA</v>
      </c>
      <c r="L1219" t="str">
        <v>ME</v>
      </c>
      <c r="M1219">
        <f t="shared" si="70"/>
        <v>11</v>
      </c>
      <c r="N1219" t="str">
        <f t="shared" si="71"/>
        <v>CAME</v>
      </c>
      <c r="O1219">
        <f t="shared" si="72"/>
        <v>23</v>
      </c>
    </row>
    <row r="1220" spans="7:15">
      <c r="G1220" s="6" t="s">
        <v>31</v>
      </c>
      <c r="H1220" s="6" t="s">
        <v>83</v>
      </c>
      <c r="I1220" s="6">
        <v>11</v>
      </c>
      <c r="K1220" t="str" cm="1">
        <f t="array" ref="K1220:L1220">_xlfn._xlws.SORT(G1220:H1220,,1,TRUE)</f>
        <v>NY</v>
      </c>
      <c r="L1220" t="str">
        <v>PR</v>
      </c>
      <c r="M1220">
        <f t="shared" ref="M1220:M1283" si="73">I1220</f>
        <v>11</v>
      </c>
      <c r="N1220" t="str">
        <f t="shared" ref="N1220:N1283" si="74">K1220&amp;L1220</f>
        <v>NYPR</v>
      </c>
      <c r="O1220">
        <f t="shared" ref="O1220:O1283" si="75">SUMIFS(M:M,N:N,N1220)</f>
        <v>22</v>
      </c>
    </row>
    <row r="1221" spans="7:15">
      <c r="G1221" s="6" t="s">
        <v>37</v>
      </c>
      <c r="H1221" s="6" t="s">
        <v>50</v>
      </c>
      <c r="I1221" s="6">
        <v>11</v>
      </c>
      <c r="K1221" t="str" cm="1">
        <f t="array" ref="K1221:L1221">_xlfn._xlws.SORT(G1221:H1221,,1,TRUE)</f>
        <v>IL</v>
      </c>
      <c r="L1221" t="str">
        <v>MD</v>
      </c>
      <c r="M1221">
        <f t="shared" si="73"/>
        <v>11</v>
      </c>
      <c r="N1221" t="str">
        <f t="shared" si="74"/>
        <v>ILMD</v>
      </c>
      <c r="O1221">
        <f t="shared" si="75"/>
        <v>21</v>
      </c>
    </row>
    <row r="1222" spans="7:15">
      <c r="G1222" s="6" t="s">
        <v>39</v>
      </c>
      <c r="H1222" s="6" t="s">
        <v>46</v>
      </c>
      <c r="I1222" s="6">
        <v>11</v>
      </c>
      <c r="K1222" t="str" cm="1">
        <f t="array" ref="K1222:L1222">_xlfn._xlws.SORT(G1222:H1222,,1,TRUE)</f>
        <v>FL</v>
      </c>
      <c r="L1222" t="str">
        <v>RI</v>
      </c>
      <c r="M1222">
        <f t="shared" si="73"/>
        <v>11</v>
      </c>
      <c r="N1222" t="str">
        <f t="shared" si="74"/>
        <v>FLRI</v>
      </c>
      <c r="O1222">
        <f t="shared" si="75"/>
        <v>25</v>
      </c>
    </row>
    <row r="1223" spans="7:15">
      <c r="G1223" s="6" t="s">
        <v>46</v>
      </c>
      <c r="H1223" s="6" t="s">
        <v>34</v>
      </c>
      <c r="I1223" s="6">
        <v>11</v>
      </c>
      <c r="K1223" t="str" cm="1">
        <f t="array" ref="K1223:L1223">_xlfn._xlws.SORT(G1223:H1223,,1,TRUE)</f>
        <v>NV</v>
      </c>
      <c r="L1223" t="str">
        <v>RI</v>
      </c>
      <c r="M1223">
        <f t="shared" si="73"/>
        <v>11</v>
      </c>
      <c r="N1223" t="str">
        <f t="shared" si="74"/>
        <v>NVRI</v>
      </c>
      <c r="O1223">
        <f t="shared" si="75"/>
        <v>22</v>
      </c>
    </row>
    <row r="1224" spans="7:15">
      <c r="G1224" s="6" t="s">
        <v>47</v>
      </c>
      <c r="H1224" s="6" t="s">
        <v>62</v>
      </c>
      <c r="I1224" s="6">
        <v>10</v>
      </c>
      <c r="K1224" t="str" cm="1">
        <f t="array" ref="K1224:L1224">_xlfn._xlws.SORT(G1224:H1224,,1,TRUE)</f>
        <v>CO</v>
      </c>
      <c r="L1224" t="str">
        <v>MA</v>
      </c>
      <c r="M1224">
        <f t="shared" si="73"/>
        <v>10</v>
      </c>
      <c r="N1224" t="str">
        <f t="shared" si="74"/>
        <v>COMA</v>
      </c>
      <c r="O1224">
        <f t="shared" si="75"/>
        <v>18</v>
      </c>
    </row>
    <row r="1225" spans="7:15">
      <c r="G1225" s="6" t="s">
        <v>73</v>
      </c>
      <c r="H1225" s="6" t="s">
        <v>39</v>
      </c>
      <c r="I1225" s="6">
        <v>10</v>
      </c>
      <c r="K1225" t="str" cm="1">
        <f t="array" ref="K1225:L1225">_xlfn._xlws.SORT(G1225:H1225,,1,TRUE)</f>
        <v>FL</v>
      </c>
      <c r="L1225" t="str">
        <v>VT</v>
      </c>
      <c r="M1225">
        <f t="shared" si="73"/>
        <v>10</v>
      </c>
      <c r="N1225" t="str">
        <f t="shared" si="74"/>
        <v>FLVT</v>
      </c>
      <c r="O1225">
        <f t="shared" si="75"/>
        <v>15</v>
      </c>
    </row>
    <row r="1226" spans="7:15">
      <c r="G1226" s="6" t="s">
        <v>41</v>
      </c>
      <c r="H1226" s="6" t="s">
        <v>32</v>
      </c>
      <c r="I1226" s="6">
        <v>10</v>
      </c>
      <c r="K1226" t="str" cm="1">
        <f t="array" ref="K1226:L1226">_xlfn._xlws.SORT(G1226:H1226,,1,TRUE)</f>
        <v>NJ</v>
      </c>
      <c r="L1226" t="str">
        <v>SC</v>
      </c>
      <c r="M1226">
        <f t="shared" si="73"/>
        <v>10</v>
      </c>
      <c r="N1226" t="str">
        <f t="shared" si="74"/>
        <v>NJSC</v>
      </c>
      <c r="O1226">
        <f t="shared" si="75"/>
        <v>14</v>
      </c>
    </row>
    <row r="1227" spans="7:15">
      <c r="G1227" s="6" t="s">
        <v>80</v>
      </c>
      <c r="H1227" s="6" t="s">
        <v>77</v>
      </c>
      <c r="I1227" s="6">
        <v>2</v>
      </c>
      <c r="K1227" t="str" cm="1">
        <f t="array" ref="K1227:L1227">_xlfn._xlws.SORT(G1227:H1227,,1,TRUE)</f>
        <v>MT</v>
      </c>
      <c r="L1227" t="str">
        <v>WY</v>
      </c>
      <c r="M1227">
        <f t="shared" si="73"/>
        <v>2</v>
      </c>
      <c r="N1227" t="str">
        <f t="shared" si="74"/>
        <v>MTWY</v>
      </c>
      <c r="O1227">
        <f t="shared" si="75"/>
        <v>11</v>
      </c>
    </row>
    <row r="1228" spans="7:15">
      <c r="G1228" s="6" t="s">
        <v>72</v>
      </c>
      <c r="H1228" s="6" t="s">
        <v>35</v>
      </c>
      <c r="I1228" s="6">
        <v>9</v>
      </c>
      <c r="K1228" t="str" cm="1">
        <f t="array" ref="K1228:L1228">_xlfn._xlws.SORT(G1228:H1228,,1,TRUE)</f>
        <v>CA</v>
      </c>
      <c r="L1228" t="str">
        <v>IA</v>
      </c>
      <c r="M1228">
        <f t="shared" si="73"/>
        <v>9</v>
      </c>
      <c r="N1228" t="str">
        <f t="shared" si="74"/>
        <v>CAIA</v>
      </c>
      <c r="O1228">
        <f t="shared" si="75"/>
        <v>13</v>
      </c>
    </row>
    <row r="1229" spans="7:15">
      <c r="G1229" s="6" t="s">
        <v>43</v>
      </c>
      <c r="H1229" s="6" t="s">
        <v>58</v>
      </c>
      <c r="I1229" s="6">
        <v>9</v>
      </c>
      <c r="K1229" t="str" cm="1">
        <f t="array" ref="K1229:L1229">_xlfn._xlws.SORT(G1229:H1229,,1,TRUE)</f>
        <v>LA</v>
      </c>
      <c r="L1229" t="str">
        <v>MO</v>
      </c>
      <c r="M1229">
        <f t="shared" si="73"/>
        <v>9</v>
      </c>
      <c r="N1229" t="str">
        <f t="shared" si="74"/>
        <v>LAMO</v>
      </c>
      <c r="O1229">
        <f t="shared" si="75"/>
        <v>13</v>
      </c>
    </row>
    <row r="1230" spans="7:15">
      <c r="G1230" s="6" t="s">
        <v>33</v>
      </c>
      <c r="H1230" s="6" t="s">
        <v>78</v>
      </c>
      <c r="I1230" s="6">
        <v>9</v>
      </c>
      <c r="K1230" t="str" cm="1">
        <f t="array" ref="K1230:L1230">_xlfn._xlws.SORT(G1230:H1230,,1,TRUE)</f>
        <v>NM</v>
      </c>
      <c r="L1230" t="str">
        <v>PA</v>
      </c>
      <c r="M1230">
        <f t="shared" si="73"/>
        <v>9</v>
      </c>
      <c r="N1230" t="str">
        <f t="shared" si="74"/>
        <v>NMPA</v>
      </c>
      <c r="O1230">
        <f t="shared" si="75"/>
        <v>19</v>
      </c>
    </row>
    <row r="1231" spans="7:15">
      <c r="G1231" s="6" t="s">
        <v>74</v>
      </c>
      <c r="H1231" s="6" t="s">
        <v>47</v>
      </c>
      <c r="I1231" s="6">
        <v>9</v>
      </c>
      <c r="K1231" t="str" cm="1">
        <f t="array" ref="K1231:L1231">_xlfn._xlws.SORT(G1231:H1231,,1,TRUE)</f>
        <v>MA</v>
      </c>
      <c r="L1231" t="str">
        <v>NE</v>
      </c>
      <c r="M1231">
        <f t="shared" si="73"/>
        <v>9</v>
      </c>
      <c r="N1231" t="str">
        <f t="shared" si="74"/>
        <v>MANE</v>
      </c>
      <c r="O1231">
        <f t="shared" si="75"/>
        <v>17</v>
      </c>
    </row>
    <row r="1232" spans="7:15">
      <c r="G1232" s="6" t="s">
        <v>53</v>
      </c>
      <c r="H1232" s="6" t="s">
        <v>63</v>
      </c>
      <c r="I1232" s="6">
        <v>8</v>
      </c>
      <c r="K1232" t="str" cm="1">
        <f t="array" ref="K1232:L1232">_xlfn._xlws.SORT(G1232:H1232,,1,TRUE)</f>
        <v>MI</v>
      </c>
      <c r="L1232" t="str">
        <v>OR</v>
      </c>
      <c r="M1232">
        <f t="shared" si="73"/>
        <v>8</v>
      </c>
      <c r="N1232" t="str">
        <f t="shared" si="74"/>
        <v>MIOR</v>
      </c>
      <c r="O1232">
        <f t="shared" si="75"/>
        <v>14</v>
      </c>
    </row>
    <row r="1233" spans="7:15">
      <c r="G1233" s="6" t="s">
        <v>36</v>
      </c>
      <c r="H1233" s="6" t="s">
        <v>51</v>
      </c>
      <c r="I1233" s="6">
        <v>8</v>
      </c>
      <c r="K1233" t="str" cm="1">
        <f t="array" ref="K1233:L1233">_xlfn._xlws.SORT(G1233:H1233,,1,TRUE)</f>
        <v>DE</v>
      </c>
      <c r="L1233" t="str">
        <v>VA</v>
      </c>
      <c r="M1233">
        <f t="shared" si="73"/>
        <v>8</v>
      </c>
      <c r="N1233" t="str">
        <f t="shared" si="74"/>
        <v>DEVA</v>
      </c>
      <c r="O1233">
        <f t="shared" si="75"/>
        <v>15</v>
      </c>
    </row>
    <row r="1234" spans="7:15">
      <c r="G1234" s="6" t="s">
        <v>40</v>
      </c>
      <c r="H1234" s="6" t="s">
        <v>67</v>
      </c>
      <c r="I1234" s="6">
        <v>8</v>
      </c>
      <c r="K1234" t="str" cm="1">
        <f t="array" ref="K1234:L1234">_xlfn._xlws.SORT(G1234:H1234,,1,TRUE)</f>
        <v>NC</v>
      </c>
      <c r="L1234" t="str">
        <v>WV</v>
      </c>
      <c r="M1234">
        <f t="shared" si="73"/>
        <v>8</v>
      </c>
      <c r="N1234" t="str">
        <f t="shared" si="74"/>
        <v>NCWV</v>
      </c>
      <c r="O1234">
        <f t="shared" si="75"/>
        <v>17</v>
      </c>
    </row>
    <row r="1235" spans="7:15">
      <c r="G1235" s="6" t="s">
        <v>62</v>
      </c>
      <c r="H1235" s="6" t="s">
        <v>34</v>
      </c>
      <c r="I1235" s="6">
        <v>8</v>
      </c>
      <c r="K1235" t="str" cm="1">
        <f t="array" ref="K1235:L1235">_xlfn._xlws.SORT(G1235:H1235,,1,TRUE)</f>
        <v>CO</v>
      </c>
      <c r="L1235" t="str">
        <v>NV</v>
      </c>
      <c r="M1235">
        <f t="shared" si="73"/>
        <v>8</v>
      </c>
      <c r="N1235" t="str">
        <f t="shared" si="74"/>
        <v>CONV</v>
      </c>
      <c r="O1235">
        <f t="shared" si="75"/>
        <v>9</v>
      </c>
    </row>
    <row r="1236" spans="7:15">
      <c r="G1236" s="6" t="s">
        <v>38</v>
      </c>
      <c r="H1236" s="6" t="s">
        <v>41</v>
      </c>
      <c r="I1236" s="6">
        <v>8</v>
      </c>
      <c r="K1236" t="str" cm="1">
        <f t="array" ref="K1236:L1236">_xlfn._xlws.SORT(G1236:H1236,,1,TRUE)</f>
        <v>DC</v>
      </c>
      <c r="L1236" t="str">
        <v>SC</v>
      </c>
      <c r="M1236">
        <f t="shared" si="73"/>
        <v>8</v>
      </c>
      <c r="N1236" t="str">
        <f t="shared" si="74"/>
        <v>DCSC</v>
      </c>
      <c r="O1236">
        <f t="shared" si="75"/>
        <v>16</v>
      </c>
    </row>
    <row r="1237" spans="7:15">
      <c r="G1237" s="6" t="s">
        <v>34</v>
      </c>
      <c r="H1237" s="6" t="s">
        <v>39</v>
      </c>
      <c r="I1237" s="6">
        <v>8</v>
      </c>
      <c r="K1237" t="str" cm="1">
        <f t="array" ref="K1237:L1237">_xlfn._xlws.SORT(G1237:H1237,,1,TRUE)</f>
        <v>FL</v>
      </c>
      <c r="L1237" t="str">
        <v>NV</v>
      </c>
      <c r="M1237">
        <f t="shared" si="73"/>
        <v>8</v>
      </c>
      <c r="N1237" t="str">
        <f t="shared" si="74"/>
        <v>FLNV</v>
      </c>
      <c r="O1237">
        <f t="shared" si="75"/>
        <v>19</v>
      </c>
    </row>
    <row r="1238" spans="7:15">
      <c r="G1238" s="6" t="s">
        <v>36</v>
      </c>
      <c r="H1238" s="6" t="s">
        <v>52</v>
      </c>
      <c r="I1238" s="6">
        <v>8</v>
      </c>
      <c r="K1238" t="str" cm="1">
        <f t="array" ref="K1238:L1238">_xlfn._xlws.SORT(G1238:H1238,,1,TRUE)</f>
        <v>CT</v>
      </c>
      <c r="L1238" t="str">
        <v>VA</v>
      </c>
      <c r="M1238">
        <f t="shared" si="73"/>
        <v>8</v>
      </c>
      <c r="N1238" t="str">
        <f t="shared" si="74"/>
        <v>CTVA</v>
      </c>
      <c r="O1238">
        <f t="shared" si="75"/>
        <v>11</v>
      </c>
    </row>
    <row r="1239" spans="7:15">
      <c r="G1239" s="6" t="s">
        <v>63</v>
      </c>
      <c r="H1239" s="6" t="s">
        <v>31</v>
      </c>
      <c r="I1239" s="6">
        <v>7</v>
      </c>
      <c r="K1239" t="str" cm="1">
        <f t="array" ref="K1239:L1239">_xlfn._xlws.SORT(G1239:H1239,,1,TRUE)</f>
        <v>NY</v>
      </c>
      <c r="L1239" t="str">
        <v>OR</v>
      </c>
      <c r="M1239">
        <f t="shared" si="73"/>
        <v>7</v>
      </c>
      <c r="N1239" t="str">
        <f t="shared" si="74"/>
        <v>NYOR</v>
      </c>
      <c r="O1239">
        <f t="shared" si="75"/>
        <v>10</v>
      </c>
    </row>
    <row r="1240" spans="7:15">
      <c r="G1240" s="6" t="s">
        <v>52</v>
      </c>
      <c r="H1240" s="6" t="s">
        <v>45</v>
      </c>
      <c r="I1240" s="6">
        <v>7</v>
      </c>
      <c r="K1240" t="str" cm="1">
        <f t="array" ref="K1240:L1240">_xlfn._xlws.SORT(G1240:H1240,,1,TRUE)</f>
        <v>CT</v>
      </c>
      <c r="L1240" t="str">
        <v>GA</v>
      </c>
      <c r="M1240">
        <f t="shared" si="73"/>
        <v>7</v>
      </c>
      <c r="N1240" t="str">
        <f t="shared" si="74"/>
        <v>CTGA</v>
      </c>
      <c r="O1240">
        <f t="shared" si="75"/>
        <v>13</v>
      </c>
    </row>
    <row r="1241" spans="7:15">
      <c r="G1241" s="6" t="s">
        <v>63</v>
      </c>
      <c r="H1241" s="6" t="s">
        <v>40</v>
      </c>
      <c r="I1241" s="6">
        <v>7</v>
      </c>
      <c r="K1241" t="str" cm="1">
        <f t="array" ref="K1241:L1241">_xlfn._xlws.SORT(G1241:H1241,,1,TRUE)</f>
        <v>NC</v>
      </c>
      <c r="L1241" t="str">
        <v>OR</v>
      </c>
      <c r="M1241">
        <f t="shared" si="73"/>
        <v>7</v>
      </c>
      <c r="N1241" t="str">
        <f t="shared" si="74"/>
        <v>NCOR</v>
      </c>
      <c r="O1241">
        <f t="shared" si="75"/>
        <v>13</v>
      </c>
    </row>
    <row r="1242" spans="7:15">
      <c r="G1242" s="6" t="s">
        <v>37</v>
      </c>
      <c r="H1242" s="6" t="s">
        <v>47</v>
      </c>
      <c r="I1242" s="6">
        <v>7</v>
      </c>
      <c r="K1242" t="str" cm="1">
        <f t="array" ref="K1242:L1242">_xlfn._xlws.SORT(G1242:H1242,,1,TRUE)</f>
        <v>MA</v>
      </c>
      <c r="L1242" t="str">
        <v>MD</v>
      </c>
      <c r="M1242">
        <f t="shared" si="73"/>
        <v>7</v>
      </c>
      <c r="N1242" t="str">
        <f t="shared" si="74"/>
        <v>MAMD</v>
      </c>
      <c r="O1242">
        <f t="shared" si="75"/>
        <v>11</v>
      </c>
    </row>
    <row r="1243" spans="7:15">
      <c r="G1243" s="6" t="s">
        <v>54</v>
      </c>
      <c r="H1243" s="6" t="s">
        <v>49</v>
      </c>
      <c r="I1243" s="6">
        <v>7</v>
      </c>
      <c r="K1243" t="str" cm="1">
        <f t="array" ref="K1243:L1243">_xlfn._xlws.SORT(G1243:H1243,,1,TRUE)</f>
        <v>AZ</v>
      </c>
      <c r="L1243" t="str">
        <v>OH</v>
      </c>
      <c r="M1243">
        <f t="shared" si="73"/>
        <v>7</v>
      </c>
      <c r="N1243" t="str">
        <f t="shared" si="74"/>
        <v>AZOH</v>
      </c>
      <c r="O1243">
        <f t="shared" si="75"/>
        <v>17</v>
      </c>
    </row>
    <row r="1244" spans="7:15">
      <c r="G1244" s="6" t="s">
        <v>45</v>
      </c>
      <c r="H1244" s="6" t="s">
        <v>32</v>
      </c>
      <c r="I1244" s="6">
        <v>7</v>
      </c>
      <c r="K1244" t="str" cm="1">
        <f t="array" ref="K1244:L1244">_xlfn._xlws.SORT(G1244:H1244,,1,TRUE)</f>
        <v>GA</v>
      </c>
      <c r="L1244" t="str">
        <v>NJ</v>
      </c>
      <c r="M1244">
        <f t="shared" si="73"/>
        <v>7</v>
      </c>
      <c r="N1244" t="str">
        <f t="shared" si="74"/>
        <v>GANJ</v>
      </c>
      <c r="O1244">
        <f t="shared" si="75"/>
        <v>27</v>
      </c>
    </row>
    <row r="1245" spans="7:15">
      <c r="G1245" s="6" t="s">
        <v>55</v>
      </c>
      <c r="H1245" s="6" t="s">
        <v>59</v>
      </c>
      <c r="I1245" s="6">
        <v>7</v>
      </c>
      <c r="K1245" t="str" cm="1">
        <f t="array" ref="K1245:L1245">_xlfn._xlws.SORT(G1245:H1245,,1,TRUE)</f>
        <v>AR</v>
      </c>
      <c r="L1245" t="str">
        <v>MN</v>
      </c>
      <c r="M1245">
        <f t="shared" si="73"/>
        <v>7</v>
      </c>
      <c r="N1245" t="str">
        <f t="shared" si="74"/>
        <v>ARMN</v>
      </c>
      <c r="O1245">
        <f t="shared" si="75"/>
        <v>12</v>
      </c>
    </row>
    <row r="1246" spans="7:15">
      <c r="G1246" s="6" t="s">
        <v>68</v>
      </c>
      <c r="H1246" s="6" t="s">
        <v>47</v>
      </c>
      <c r="I1246" s="6">
        <v>7</v>
      </c>
      <c r="K1246" t="str" cm="1">
        <f t="array" ref="K1246:L1246">_xlfn._xlws.SORT(G1246:H1246,,1,TRUE)</f>
        <v>MA</v>
      </c>
      <c r="L1246" t="str">
        <v>TN</v>
      </c>
      <c r="M1246">
        <f t="shared" si="73"/>
        <v>7</v>
      </c>
      <c r="N1246" t="str">
        <f t="shared" si="74"/>
        <v>MATN</v>
      </c>
      <c r="O1246">
        <f t="shared" si="75"/>
        <v>15</v>
      </c>
    </row>
    <row r="1247" spans="7:15">
      <c r="G1247" s="6" t="s">
        <v>66</v>
      </c>
      <c r="H1247" s="6" t="s">
        <v>61</v>
      </c>
      <c r="I1247" s="6">
        <v>7</v>
      </c>
      <c r="K1247" t="str" cm="1">
        <f t="array" ref="K1247:L1247">_xlfn._xlws.SORT(G1247:H1247,,1,TRUE)</f>
        <v>KY</v>
      </c>
      <c r="L1247" t="str">
        <v>MS</v>
      </c>
      <c r="M1247">
        <f t="shared" si="73"/>
        <v>7</v>
      </c>
      <c r="N1247" t="str">
        <f t="shared" si="74"/>
        <v>KYMS</v>
      </c>
      <c r="O1247">
        <f t="shared" si="75"/>
        <v>8</v>
      </c>
    </row>
    <row r="1248" spans="7:15">
      <c r="G1248" s="6" t="s">
        <v>43</v>
      </c>
      <c r="H1248" s="6" t="s">
        <v>40</v>
      </c>
      <c r="I1248" s="6">
        <v>7</v>
      </c>
      <c r="K1248" t="str" cm="1">
        <f t="array" ref="K1248:L1248">_xlfn._xlws.SORT(G1248:H1248,,1,TRUE)</f>
        <v>MO</v>
      </c>
      <c r="L1248" t="str">
        <v>NC</v>
      </c>
      <c r="M1248">
        <f t="shared" si="73"/>
        <v>7</v>
      </c>
      <c r="N1248" t="str">
        <f t="shared" si="74"/>
        <v>MONC</v>
      </c>
      <c r="O1248">
        <f t="shared" si="75"/>
        <v>12</v>
      </c>
    </row>
    <row r="1249" spans="7:15">
      <c r="G1249" s="6" t="s">
        <v>51</v>
      </c>
      <c r="H1249" s="6" t="s">
        <v>42</v>
      </c>
      <c r="I1249" s="6">
        <v>6</v>
      </c>
      <c r="K1249" t="str" cm="1">
        <f t="array" ref="K1249:L1249">_xlfn._xlws.SORT(G1249:H1249,,1,TRUE)</f>
        <v>DE</v>
      </c>
      <c r="L1249" t="str">
        <v>TX</v>
      </c>
      <c r="M1249">
        <f t="shared" si="73"/>
        <v>6</v>
      </c>
      <c r="N1249" t="str">
        <f t="shared" si="74"/>
        <v>DETX</v>
      </c>
      <c r="O1249">
        <f t="shared" si="75"/>
        <v>9</v>
      </c>
    </row>
    <row r="1250" spans="7:15">
      <c r="G1250" s="6" t="s">
        <v>40</v>
      </c>
      <c r="H1250" s="6" t="s">
        <v>63</v>
      </c>
      <c r="I1250" s="6">
        <v>6</v>
      </c>
      <c r="K1250" t="str" cm="1">
        <f t="array" ref="K1250:L1250">_xlfn._xlws.SORT(G1250:H1250,,1,TRUE)</f>
        <v>NC</v>
      </c>
      <c r="L1250" t="str">
        <v>OR</v>
      </c>
      <c r="M1250">
        <f t="shared" si="73"/>
        <v>6</v>
      </c>
      <c r="N1250" t="str">
        <f t="shared" si="74"/>
        <v>NCOR</v>
      </c>
      <c r="O1250">
        <f t="shared" si="75"/>
        <v>13</v>
      </c>
    </row>
    <row r="1251" spans="7:15">
      <c r="G1251" s="6" t="s">
        <v>53</v>
      </c>
      <c r="H1251" s="6" t="s">
        <v>32</v>
      </c>
      <c r="I1251" s="6">
        <v>6</v>
      </c>
      <c r="K1251" t="str" cm="1">
        <f t="array" ref="K1251:L1251">_xlfn._xlws.SORT(G1251:H1251,,1,TRUE)</f>
        <v>MI</v>
      </c>
      <c r="L1251" t="str">
        <v>NJ</v>
      </c>
      <c r="M1251">
        <f t="shared" si="73"/>
        <v>6</v>
      </c>
      <c r="N1251" t="str">
        <f t="shared" si="74"/>
        <v>MINJ</v>
      </c>
      <c r="O1251">
        <f t="shared" si="75"/>
        <v>13</v>
      </c>
    </row>
    <row r="1252" spans="7:15">
      <c r="G1252" s="6" t="s">
        <v>39</v>
      </c>
      <c r="H1252" s="6" t="s">
        <v>76</v>
      </c>
      <c r="I1252" s="6">
        <v>6</v>
      </c>
      <c r="K1252" t="str" cm="1">
        <f t="array" ref="K1252:L1252">_xlfn._xlws.SORT(G1252:H1252,,1,TRUE)</f>
        <v>FL</v>
      </c>
      <c r="L1252" t="str">
        <v>SD</v>
      </c>
      <c r="M1252">
        <f t="shared" si="73"/>
        <v>6</v>
      </c>
      <c r="N1252" t="str">
        <f t="shared" si="74"/>
        <v>FLSD</v>
      </c>
      <c r="O1252">
        <f t="shared" si="75"/>
        <v>8</v>
      </c>
    </row>
    <row r="1253" spans="7:15">
      <c r="G1253" s="6" t="s">
        <v>41</v>
      </c>
      <c r="H1253" s="6" t="s">
        <v>47</v>
      </c>
      <c r="I1253" s="6">
        <v>6</v>
      </c>
      <c r="K1253" t="str" cm="1">
        <f t="array" ref="K1253:L1253">_xlfn._xlws.SORT(G1253:H1253,,1,TRUE)</f>
        <v>MA</v>
      </c>
      <c r="L1253" t="str">
        <v>SC</v>
      </c>
      <c r="M1253">
        <f t="shared" si="73"/>
        <v>6</v>
      </c>
      <c r="N1253" t="str">
        <f t="shared" si="74"/>
        <v>MASC</v>
      </c>
      <c r="O1253">
        <f t="shared" si="75"/>
        <v>23</v>
      </c>
    </row>
    <row r="1254" spans="7:15">
      <c r="G1254" s="6" t="s">
        <v>80</v>
      </c>
      <c r="H1254" s="6" t="s">
        <v>64</v>
      </c>
      <c r="I1254" s="6">
        <v>6</v>
      </c>
      <c r="K1254" t="str" cm="1">
        <f t="array" ref="K1254:L1254">_xlfn._xlws.SORT(G1254:H1254,,1,TRUE)</f>
        <v>WA</v>
      </c>
      <c r="L1254" t="str">
        <v>WY</v>
      </c>
      <c r="M1254">
        <f t="shared" si="73"/>
        <v>6</v>
      </c>
      <c r="N1254" t="str">
        <f t="shared" si="74"/>
        <v>WAWY</v>
      </c>
      <c r="O1254">
        <f t="shared" si="75"/>
        <v>10</v>
      </c>
    </row>
    <row r="1255" spans="7:15">
      <c r="G1255" s="6" t="s">
        <v>75</v>
      </c>
      <c r="H1255" s="6" t="s">
        <v>63</v>
      </c>
      <c r="I1255" s="6">
        <v>6</v>
      </c>
      <c r="K1255" t="str" cm="1">
        <f t="array" ref="K1255:L1255">_xlfn._xlws.SORT(G1255:H1255,,1,TRUE)</f>
        <v>AK</v>
      </c>
      <c r="L1255" t="str">
        <v>OR</v>
      </c>
      <c r="M1255">
        <f t="shared" si="73"/>
        <v>6</v>
      </c>
      <c r="N1255" t="str">
        <f t="shared" si="74"/>
        <v>AKOR</v>
      </c>
      <c r="O1255">
        <f t="shared" si="75"/>
        <v>12</v>
      </c>
    </row>
    <row r="1256" spans="7:15">
      <c r="G1256" s="6" t="s">
        <v>40</v>
      </c>
      <c r="H1256" s="6" t="s">
        <v>58</v>
      </c>
      <c r="I1256" s="6">
        <v>6</v>
      </c>
      <c r="K1256" t="str" cm="1">
        <f t="array" ref="K1256:L1256">_xlfn._xlws.SORT(G1256:H1256,,1,TRUE)</f>
        <v>LA</v>
      </c>
      <c r="L1256" t="str">
        <v>NC</v>
      </c>
      <c r="M1256">
        <f t="shared" si="73"/>
        <v>6</v>
      </c>
      <c r="N1256" t="str">
        <f t="shared" si="74"/>
        <v>LANC</v>
      </c>
      <c r="O1256">
        <f t="shared" si="75"/>
        <v>12</v>
      </c>
    </row>
    <row r="1257" spans="7:15">
      <c r="G1257" s="6" t="s">
        <v>66</v>
      </c>
      <c r="H1257" s="6" t="s">
        <v>35</v>
      </c>
      <c r="I1257" s="6">
        <v>6</v>
      </c>
      <c r="K1257" t="str" cm="1">
        <f t="array" ref="K1257:L1257">_xlfn._xlws.SORT(G1257:H1257,,1,TRUE)</f>
        <v>CA</v>
      </c>
      <c r="L1257" t="str">
        <v>MS</v>
      </c>
      <c r="M1257">
        <f t="shared" si="73"/>
        <v>6</v>
      </c>
      <c r="N1257" t="str">
        <f t="shared" si="74"/>
        <v>CAMS</v>
      </c>
      <c r="O1257">
        <f t="shared" si="75"/>
        <v>13</v>
      </c>
    </row>
    <row r="1258" spans="7:15">
      <c r="G1258" s="6" t="s">
        <v>68</v>
      </c>
      <c r="H1258" s="6" t="s">
        <v>53</v>
      </c>
      <c r="I1258" s="6">
        <v>6</v>
      </c>
      <c r="K1258" t="str" cm="1">
        <f t="array" ref="K1258:L1258">_xlfn._xlws.SORT(G1258:H1258,,1,TRUE)</f>
        <v>MI</v>
      </c>
      <c r="L1258" t="str">
        <v>TN</v>
      </c>
      <c r="M1258">
        <f t="shared" si="73"/>
        <v>6</v>
      </c>
      <c r="N1258" t="str">
        <f t="shared" si="74"/>
        <v>MITN</v>
      </c>
      <c r="O1258">
        <f t="shared" si="75"/>
        <v>23</v>
      </c>
    </row>
    <row r="1259" spans="7:15">
      <c r="G1259" s="6" t="s">
        <v>64</v>
      </c>
      <c r="H1259" s="6" t="s">
        <v>34</v>
      </c>
      <c r="I1259" s="6">
        <v>6</v>
      </c>
      <c r="K1259" t="str" cm="1">
        <f t="array" ref="K1259:L1259">_xlfn._xlws.SORT(G1259:H1259,,1,TRUE)</f>
        <v>NV</v>
      </c>
      <c r="L1259" t="str">
        <v>WA</v>
      </c>
      <c r="M1259">
        <f t="shared" si="73"/>
        <v>6</v>
      </c>
      <c r="N1259" t="str">
        <f t="shared" si="74"/>
        <v>NVWA</v>
      </c>
      <c r="O1259">
        <f t="shared" si="75"/>
        <v>13</v>
      </c>
    </row>
    <row r="1260" spans="7:15">
      <c r="G1260" s="6" t="s">
        <v>66</v>
      </c>
      <c r="H1260" s="6" t="s">
        <v>50</v>
      </c>
      <c r="I1260" s="6">
        <v>6</v>
      </c>
      <c r="K1260" t="str" cm="1">
        <f t="array" ref="K1260:L1260">_xlfn._xlws.SORT(G1260:H1260,,1,TRUE)</f>
        <v>IL</v>
      </c>
      <c r="L1260" t="str">
        <v>MS</v>
      </c>
      <c r="M1260">
        <f t="shared" si="73"/>
        <v>6</v>
      </c>
      <c r="N1260" t="str">
        <f t="shared" si="74"/>
        <v>ILMS</v>
      </c>
      <c r="O1260">
        <f t="shared" si="75"/>
        <v>14</v>
      </c>
    </row>
    <row r="1261" spans="7:15">
      <c r="G1261" s="6" t="s">
        <v>44</v>
      </c>
      <c r="H1261" s="6" t="s">
        <v>79</v>
      </c>
      <c r="I1261" s="6">
        <v>6</v>
      </c>
      <c r="K1261" t="str" cm="1">
        <f t="array" ref="K1261:L1261">_xlfn._xlws.SORT(G1261:H1261,,1,TRUE)</f>
        <v>KS</v>
      </c>
      <c r="L1261" t="str">
        <v>ND</v>
      </c>
      <c r="M1261">
        <f t="shared" si="73"/>
        <v>6</v>
      </c>
      <c r="N1261" t="str">
        <f t="shared" si="74"/>
        <v>KSND</v>
      </c>
      <c r="O1261">
        <f t="shared" si="75"/>
        <v>12</v>
      </c>
    </row>
    <row r="1262" spans="7:15">
      <c r="G1262" s="6" t="s">
        <v>37</v>
      </c>
      <c r="H1262" s="6" t="s">
        <v>56</v>
      </c>
      <c r="I1262" s="6">
        <v>6</v>
      </c>
      <c r="K1262" t="str" cm="1">
        <f t="array" ref="K1262:L1262">_xlfn._xlws.SORT(G1262:H1262,,1,TRUE)</f>
        <v>AL</v>
      </c>
      <c r="L1262" t="str">
        <v>MD</v>
      </c>
      <c r="M1262">
        <f t="shared" si="73"/>
        <v>6</v>
      </c>
      <c r="N1262" t="str">
        <f t="shared" si="74"/>
        <v>ALMD</v>
      </c>
      <c r="O1262">
        <f t="shared" si="75"/>
        <v>8</v>
      </c>
    </row>
    <row r="1263" spans="7:15">
      <c r="G1263" s="6" t="s">
        <v>65</v>
      </c>
      <c r="H1263" s="6" t="s">
        <v>78</v>
      </c>
      <c r="I1263" s="6">
        <v>2</v>
      </c>
      <c r="K1263" t="str" cm="1">
        <f t="array" ref="K1263:L1263">_xlfn._xlws.SORT(G1263:H1263,,1,TRUE)</f>
        <v>NM</v>
      </c>
      <c r="L1263" t="str">
        <v>UT</v>
      </c>
      <c r="M1263">
        <f t="shared" si="73"/>
        <v>2</v>
      </c>
      <c r="N1263" t="str">
        <f t="shared" si="74"/>
        <v>NMUT</v>
      </c>
      <c r="O1263">
        <f t="shared" si="75"/>
        <v>3</v>
      </c>
    </row>
    <row r="1264" spans="7:15">
      <c r="G1264" s="6" t="s">
        <v>58</v>
      </c>
      <c r="H1264" s="6" t="s">
        <v>40</v>
      </c>
      <c r="I1264" s="6">
        <v>6</v>
      </c>
      <c r="K1264" t="str" cm="1">
        <f t="array" ref="K1264:L1264">_xlfn._xlws.SORT(G1264:H1264,,1,TRUE)</f>
        <v>LA</v>
      </c>
      <c r="L1264" t="str">
        <v>NC</v>
      </c>
      <c r="M1264">
        <f t="shared" si="73"/>
        <v>6</v>
      </c>
      <c r="N1264" t="str">
        <f t="shared" si="74"/>
        <v>LANC</v>
      </c>
      <c r="O1264">
        <f t="shared" si="75"/>
        <v>12</v>
      </c>
    </row>
    <row r="1265" spans="7:15">
      <c r="G1265" s="6" t="s">
        <v>35</v>
      </c>
      <c r="H1265" s="6" t="s">
        <v>61</v>
      </c>
      <c r="I1265" s="6">
        <v>6</v>
      </c>
      <c r="K1265" t="str" cm="1">
        <f t="array" ref="K1265:L1265">_xlfn._xlws.SORT(G1265:H1265,,1,TRUE)</f>
        <v>CA</v>
      </c>
      <c r="L1265" t="str">
        <v>KY</v>
      </c>
      <c r="M1265">
        <f t="shared" si="73"/>
        <v>6</v>
      </c>
      <c r="N1265" t="str">
        <f t="shared" si="74"/>
        <v>CAKY</v>
      </c>
      <c r="O1265">
        <f t="shared" si="75"/>
        <v>12</v>
      </c>
    </row>
    <row r="1266" spans="7:15">
      <c r="G1266" s="6" t="s">
        <v>61</v>
      </c>
      <c r="H1266" s="6" t="s">
        <v>35</v>
      </c>
      <c r="I1266" s="6">
        <v>6</v>
      </c>
      <c r="K1266" t="str" cm="1">
        <f t="array" ref="K1266:L1266">_xlfn._xlws.SORT(G1266:H1266,,1,TRUE)</f>
        <v>CA</v>
      </c>
      <c r="L1266" t="str">
        <v>KY</v>
      </c>
      <c r="M1266">
        <f t="shared" si="73"/>
        <v>6</v>
      </c>
      <c r="N1266" t="str">
        <f t="shared" si="74"/>
        <v>CAKY</v>
      </c>
      <c r="O1266">
        <f t="shared" si="75"/>
        <v>12</v>
      </c>
    </row>
    <row r="1267" spans="7:15">
      <c r="G1267" s="6" t="s">
        <v>57</v>
      </c>
      <c r="H1267" s="6" t="s">
        <v>41</v>
      </c>
      <c r="I1267" s="6">
        <v>6</v>
      </c>
      <c r="K1267" t="str" cm="1">
        <f t="array" ref="K1267:L1267">_xlfn._xlws.SORT(G1267:H1267,,1,TRUE)</f>
        <v>IN</v>
      </c>
      <c r="L1267" t="str">
        <v>SC</v>
      </c>
      <c r="M1267">
        <f t="shared" si="73"/>
        <v>6</v>
      </c>
      <c r="N1267" t="str">
        <f t="shared" si="74"/>
        <v>INSC</v>
      </c>
      <c r="O1267">
        <f t="shared" si="75"/>
        <v>11</v>
      </c>
    </row>
    <row r="1268" spans="7:15">
      <c r="G1268" s="6" t="s">
        <v>43</v>
      </c>
      <c r="H1268" s="6" t="s">
        <v>62</v>
      </c>
      <c r="I1268" s="6">
        <v>6</v>
      </c>
      <c r="K1268" t="str" cm="1">
        <f t="array" ref="K1268:L1268">_xlfn._xlws.SORT(G1268:H1268,,1,TRUE)</f>
        <v>CO</v>
      </c>
      <c r="L1268" t="str">
        <v>MO</v>
      </c>
      <c r="M1268">
        <f t="shared" si="73"/>
        <v>6</v>
      </c>
      <c r="N1268" t="str">
        <f t="shared" si="74"/>
        <v>COMO</v>
      </c>
      <c r="O1268">
        <f t="shared" si="75"/>
        <v>11</v>
      </c>
    </row>
    <row r="1269" spans="7:15">
      <c r="G1269" s="6" t="s">
        <v>36</v>
      </c>
      <c r="H1269" s="6" t="s">
        <v>60</v>
      </c>
      <c r="I1269" s="6">
        <v>6</v>
      </c>
      <c r="K1269" t="str" cm="1">
        <f t="array" ref="K1269:L1269">_xlfn._xlws.SORT(G1269:H1269,,1,TRUE)</f>
        <v>VA</v>
      </c>
      <c r="L1269" t="str">
        <v>WI</v>
      </c>
      <c r="M1269">
        <f t="shared" si="73"/>
        <v>6</v>
      </c>
      <c r="N1269" t="str">
        <f t="shared" si="74"/>
        <v>VAWI</v>
      </c>
      <c r="O1269">
        <f t="shared" si="75"/>
        <v>10</v>
      </c>
    </row>
    <row r="1270" spans="7:15">
      <c r="G1270" s="6" t="s">
        <v>63</v>
      </c>
      <c r="H1270" s="6" t="s">
        <v>53</v>
      </c>
      <c r="I1270" s="6">
        <v>6</v>
      </c>
      <c r="K1270" t="str" cm="1">
        <f t="array" ref="K1270:L1270">_xlfn._xlws.SORT(G1270:H1270,,1,TRUE)</f>
        <v>MI</v>
      </c>
      <c r="L1270" t="str">
        <v>OR</v>
      </c>
      <c r="M1270">
        <f t="shared" si="73"/>
        <v>6</v>
      </c>
      <c r="N1270" t="str">
        <f t="shared" si="74"/>
        <v>MIOR</v>
      </c>
      <c r="O1270">
        <f t="shared" si="75"/>
        <v>14</v>
      </c>
    </row>
    <row r="1271" spans="7:15">
      <c r="G1271" s="6" t="s">
        <v>50</v>
      </c>
      <c r="H1271" s="6" t="s">
        <v>62</v>
      </c>
      <c r="I1271" s="6">
        <v>6</v>
      </c>
      <c r="K1271" t="str" cm="1">
        <f t="array" ref="K1271:L1271">_xlfn._xlws.SORT(G1271:H1271,,1,TRUE)</f>
        <v>CO</v>
      </c>
      <c r="L1271" t="str">
        <v>IL</v>
      </c>
      <c r="M1271">
        <f t="shared" si="73"/>
        <v>6</v>
      </c>
      <c r="N1271" t="str">
        <f t="shared" si="74"/>
        <v>COIL</v>
      </c>
      <c r="O1271">
        <f t="shared" si="75"/>
        <v>24</v>
      </c>
    </row>
    <row r="1272" spans="7:15">
      <c r="G1272" s="6" t="s">
        <v>54</v>
      </c>
      <c r="H1272" s="6" t="s">
        <v>43</v>
      </c>
      <c r="I1272" s="6">
        <v>6</v>
      </c>
      <c r="K1272" t="str" cm="1">
        <f t="array" ref="K1272:L1272">_xlfn._xlws.SORT(G1272:H1272,,1,TRUE)</f>
        <v>MO</v>
      </c>
      <c r="L1272" t="str">
        <v>OH</v>
      </c>
      <c r="M1272">
        <f t="shared" si="73"/>
        <v>6</v>
      </c>
      <c r="N1272" t="str">
        <f t="shared" si="74"/>
        <v>MOOH</v>
      </c>
      <c r="O1272">
        <f t="shared" si="75"/>
        <v>14</v>
      </c>
    </row>
    <row r="1273" spans="7:15">
      <c r="G1273" s="6" t="s">
        <v>31</v>
      </c>
      <c r="H1273" s="6" t="s">
        <v>46</v>
      </c>
      <c r="I1273" s="6">
        <v>6</v>
      </c>
      <c r="K1273" t="str" cm="1">
        <f t="array" ref="K1273:L1273">_xlfn._xlws.SORT(G1273:H1273,,1,TRUE)</f>
        <v>NY</v>
      </c>
      <c r="L1273" t="str">
        <v>RI</v>
      </c>
      <c r="M1273">
        <f t="shared" si="73"/>
        <v>6</v>
      </c>
      <c r="N1273" t="str">
        <f t="shared" si="74"/>
        <v>NYRI</v>
      </c>
      <c r="O1273">
        <f t="shared" si="75"/>
        <v>16</v>
      </c>
    </row>
    <row r="1274" spans="7:15">
      <c r="G1274" s="6" t="s">
        <v>50</v>
      </c>
      <c r="H1274" s="6" t="s">
        <v>45</v>
      </c>
      <c r="I1274" s="6">
        <v>6</v>
      </c>
      <c r="K1274" t="str" cm="1">
        <f t="array" ref="K1274:L1274">_xlfn._xlws.SORT(G1274:H1274,,1,TRUE)</f>
        <v>GA</v>
      </c>
      <c r="L1274" t="str">
        <v>IL</v>
      </c>
      <c r="M1274">
        <f t="shared" si="73"/>
        <v>6</v>
      </c>
      <c r="N1274" t="str">
        <f t="shared" si="74"/>
        <v>GAIL</v>
      </c>
      <c r="O1274">
        <f t="shared" si="75"/>
        <v>8</v>
      </c>
    </row>
    <row r="1275" spans="7:15">
      <c r="G1275" s="6" t="s">
        <v>43</v>
      </c>
      <c r="H1275" s="6" t="s">
        <v>79</v>
      </c>
      <c r="I1275" s="6">
        <v>5</v>
      </c>
      <c r="K1275" t="str" cm="1">
        <f t="array" ref="K1275:L1275">_xlfn._xlws.SORT(G1275:H1275,,1,TRUE)</f>
        <v>MO</v>
      </c>
      <c r="L1275" t="str">
        <v>ND</v>
      </c>
      <c r="M1275">
        <f t="shared" si="73"/>
        <v>5</v>
      </c>
      <c r="N1275" t="str">
        <f t="shared" si="74"/>
        <v>MOND</v>
      </c>
      <c r="O1275">
        <f t="shared" si="75"/>
        <v>11</v>
      </c>
    </row>
    <row r="1276" spans="7:15">
      <c r="G1276" s="6" t="s">
        <v>43</v>
      </c>
      <c r="H1276" s="6" t="s">
        <v>59</v>
      </c>
      <c r="I1276" s="6">
        <v>5</v>
      </c>
      <c r="K1276" t="str" cm="1">
        <f t="array" ref="K1276:L1276">_xlfn._xlws.SORT(G1276:H1276,,1,TRUE)</f>
        <v>MN</v>
      </c>
      <c r="L1276" t="str">
        <v>MO</v>
      </c>
      <c r="M1276">
        <f t="shared" si="73"/>
        <v>5</v>
      </c>
      <c r="N1276" t="str">
        <f t="shared" si="74"/>
        <v>MNMO</v>
      </c>
      <c r="O1276">
        <f t="shared" si="75"/>
        <v>15</v>
      </c>
    </row>
    <row r="1277" spans="7:15">
      <c r="G1277" s="6" t="s">
        <v>32</v>
      </c>
      <c r="H1277" s="6" t="s">
        <v>49</v>
      </c>
      <c r="I1277" s="6">
        <v>5</v>
      </c>
      <c r="K1277" t="str" cm="1">
        <f t="array" ref="K1277:L1277">_xlfn._xlws.SORT(G1277:H1277,,1,TRUE)</f>
        <v>AZ</v>
      </c>
      <c r="L1277" t="str">
        <v>NJ</v>
      </c>
      <c r="M1277">
        <f t="shared" si="73"/>
        <v>5</v>
      </c>
      <c r="N1277" t="str">
        <f t="shared" si="74"/>
        <v>AZNJ</v>
      </c>
      <c r="O1277">
        <f t="shared" si="75"/>
        <v>15</v>
      </c>
    </row>
    <row r="1278" spans="7:15">
      <c r="G1278" s="6" t="s">
        <v>69</v>
      </c>
      <c r="H1278" s="6" t="s">
        <v>33</v>
      </c>
      <c r="I1278" s="6">
        <v>5</v>
      </c>
      <c r="K1278" t="str" cm="1">
        <f t="array" ref="K1278:L1278">_xlfn._xlws.SORT(G1278:H1278,,1,TRUE)</f>
        <v>ME</v>
      </c>
      <c r="L1278" t="str">
        <v>PA</v>
      </c>
      <c r="M1278">
        <f t="shared" si="73"/>
        <v>5</v>
      </c>
      <c r="N1278" t="str">
        <f t="shared" si="74"/>
        <v>MEPA</v>
      </c>
      <c r="O1278">
        <f t="shared" si="75"/>
        <v>11</v>
      </c>
    </row>
    <row r="1279" spans="7:15">
      <c r="G1279" s="6" t="s">
        <v>78</v>
      </c>
      <c r="H1279" s="6" t="s">
        <v>31</v>
      </c>
      <c r="I1279" s="6">
        <v>5</v>
      </c>
      <c r="K1279" t="str" cm="1">
        <f t="array" ref="K1279:L1279">_xlfn._xlws.SORT(G1279:H1279,,1,TRUE)</f>
        <v>NM</v>
      </c>
      <c r="L1279" t="str">
        <v>NY</v>
      </c>
      <c r="M1279">
        <f t="shared" si="73"/>
        <v>5</v>
      </c>
      <c r="N1279" t="str">
        <f t="shared" si="74"/>
        <v>NMNY</v>
      </c>
      <c r="O1279">
        <f t="shared" si="75"/>
        <v>10</v>
      </c>
    </row>
    <row r="1280" spans="7:15">
      <c r="G1280" s="6" t="s">
        <v>37</v>
      </c>
      <c r="H1280" s="6" t="s">
        <v>60</v>
      </c>
      <c r="I1280" s="6">
        <v>5</v>
      </c>
      <c r="K1280" t="str" cm="1">
        <f t="array" ref="K1280:L1280">_xlfn._xlws.SORT(G1280:H1280,,1,TRUE)</f>
        <v>MD</v>
      </c>
      <c r="L1280" t="str">
        <v>WI</v>
      </c>
      <c r="M1280">
        <f t="shared" si="73"/>
        <v>5</v>
      </c>
      <c r="N1280" t="str">
        <f t="shared" si="74"/>
        <v>MDWI</v>
      </c>
      <c r="O1280">
        <f t="shared" si="75"/>
        <v>9</v>
      </c>
    </row>
    <row r="1281" spans="7:15">
      <c r="G1281" s="6" t="s">
        <v>62</v>
      </c>
      <c r="H1281" s="6" t="s">
        <v>61</v>
      </c>
      <c r="I1281" s="6">
        <v>5</v>
      </c>
      <c r="K1281" t="str" cm="1">
        <f t="array" ref="K1281:L1281">_xlfn._xlws.SORT(G1281:H1281,,1,TRUE)</f>
        <v>CO</v>
      </c>
      <c r="L1281" t="str">
        <v>KY</v>
      </c>
      <c r="M1281">
        <f t="shared" si="73"/>
        <v>5</v>
      </c>
      <c r="N1281" t="str">
        <f t="shared" si="74"/>
        <v>COKY</v>
      </c>
      <c r="O1281">
        <f t="shared" si="75"/>
        <v>8</v>
      </c>
    </row>
    <row r="1282" spans="7:15">
      <c r="G1282" s="6" t="s">
        <v>31</v>
      </c>
      <c r="H1282" s="6" t="s">
        <v>61</v>
      </c>
      <c r="I1282" s="6">
        <v>5</v>
      </c>
      <c r="K1282" t="str" cm="1">
        <f t="array" ref="K1282:L1282">_xlfn._xlws.SORT(G1282:H1282,,1,TRUE)</f>
        <v>KY</v>
      </c>
      <c r="L1282" t="str">
        <v>NY</v>
      </c>
      <c r="M1282">
        <f t="shared" si="73"/>
        <v>5</v>
      </c>
      <c r="N1282" t="str">
        <f t="shared" si="74"/>
        <v>KYNY</v>
      </c>
      <c r="O1282">
        <f t="shared" si="75"/>
        <v>10</v>
      </c>
    </row>
    <row r="1283" spans="7:15">
      <c r="G1283" s="6" t="s">
        <v>48</v>
      </c>
      <c r="H1283" s="6" t="s">
        <v>36</v>
      </c>
      <c r="I1283" s="6">
        <v>5</v>
      </c>
      <c r="K1283" t="str" cm="1">
        <f t="array" ref="K1283:L1283">_xlfn._xlws.SORT(G1283:H1283,,1,TRUE)</f>
        <v>NH</v>
      </c>
      <c r="L1283" t="str">
        <v>VA</v>
      </c>
      <c r="M1283">
        <f t="shared" si="73"/>
        <v>5</v>
      </c>
      <c r="N1283" t="str">
        <f t="shared" si="74"/>
        <v>NHVA</v>
      </c>
      <c r="O1283">
        <f t="shared" si="75"/>
        <v>9</v>
      </c>
    </row>
    <row r="1284" spans="7:15">
      <c r="G1284" s="6" t="s">
        <v>47</v>
      </c>
      <c r="H1284" s="6" t="s">
        <v>58</v>
      </c>
      <c r="I1284" s="6">
        <v>5</v>
      </c>
      <c r="K1284" t="str" cm="1">
        <f t="array" ref="K1284:L1284">_xlfn._xlws.SORT(G1284:H1284,,1,TRUE)</f>
        <v>LA</v>
      </c>
      <c r="L1284" t="str">
        <v>MA</v>
      </c>
      <c r="M1284">
        <f t="shared" ref="M1284:M1347" si="76">I1284</f>
        <v>5</v>
      </c>
      <c r="N1284" t="str">
        <f t="shared" ref="N1284:N1347" si="77">K1284&amp;L1284</f>
        <v>LAMA</v>
      </c>
      <c r="O1284">
        <f t="shared" ref="O1284:O1347" si="78">SUMIFS(M:M,N:N,N1284)</f>
        <v>11</v>
      </c>
    </row>
    <row r="1285" spans="7:15">
      <c r="G1285" s="6" t="s">
        <v>36</v>
      </c>
      <c r="H1285" s="6" t="s">
        <v>70</v>
      </c>
      <c r="I1285" s="6">
        <v>5</v>
      </c>
      <c r="K1285" t="str" cm="1">
        <f t="array" ref="K1285:L1285">_xlfn._xlws.SORT(G1285:H1285,,1,TRUE)</f>
        <v>OK</v>
      </c>
      <c r="L1285" t="str">
        <v>VA</v>
      </c>
      <c r="M1285">
        <f t="shared" si="76"/>
        <v>5</v>
      </c>
      <c r="N1285" t="str">
        <f t="shared" si="77"/>
        <v>OKVA</v>
      </c>
      <c r="O1285">
        <f t="shared" si="78"/>
        <v>13</v>
      </c>
    </row>
    <row r="1286" spans="7:15">
      <c r="G1286" s="6" t="s">
        <v>63</v>
      </c>
      <c r="H1286" s="6" t="s">
        <v>33</v>
      </c>
      <c r="I1286" s="6">
        <v>5</v>
      </c>
      <c r="K1286" t="str" cm="1">
        <f t="array" ref="K1286:L1286">_xlfn._xlws.SORT(G1286:H1286,,1,TRUE)</f>
        <v>OR</v>
      </c>
      <c r="L1286" t="str">
        <v>PA</v>
      </c>
      <c r="M1286">
        <f t="shared" si="76"/>
        <v>5</v>
      </c>
      <c r="N1286" t="str">
        <f t="shared" si="77"/>
        <v>ORPA</v>
      </c>
      <c r="O1286">
        <f t="shared" si="78"/>
        <v>19</v>
      </c>
    </row>
    <row r="1287" spans="7:15">
      <c r="G1287" s="6" t="s">
        <v>57</v>
      </c>
      <c r="H1287" s="6" t="s">
        <v>40</v>
      </c>
      <c r="I1287" s="6">
        <v>5</v>
      </c>
      <c r="K1287" t="str" cm="1">
        <f t="array" ref="K1287:L1287">_xlfn._xlws.SORT(G1287:H1287,,1,TRUE)</f>
        <v>IN</v>
      </c>
      <c r="L1287" t="str">
        <v>NC</v>
      </c>
      <c r="M1287">
        <f t="shared" si="76"/>
        <v>5</v>
      </c>
      <c r="N1287" t="str">
        <f t="shared" si="77"/>
        <v>INNC</v>
      </c>
      <c r="O1287">
        <f t="shared" si="78"/>
        <v>9</v>
      </c>
    </row>
    <row r="1288" spans="7:15">
      <c r="G1288" s="6" t="s">
        <v>59</v>
      </c>
      <c r="H1288" s="6" t="s">
        <v>57</v>
      </c>
      <c r="I1288" s="6">
        <v>5</v>
      </c>
      <c r="K1288" t="str" cm="1">
        <f t="array" ref="K1288:L1288">_xlfn._xlws.SORT(G1288:H1288,,1,TRUE)</f>
        <v>IN</v>
      </c>
      <c r="L1288" t="str">
        <v>MN</v>
      </c>
      <c r="M1288">
        <f t="shared" si="76"/>
        <v>5</v>
      </c>
      <c r="N1288" t="str">
        <f t="shared" si="77"/>
        <v>INMN</v>
      </c>
      <c r="O1288">
        <f t="shared" si="78"/>
        <v>6</v>
      </c>
    </row>
    <row r="1289" spans="7:15">
      <c r="G1289" s="6" t="s">
        <v>59</v>
      </c>
      <c r="H1289" s="6" t="s">
        <v>52</v>
      </c>
      <c r="I1289" s="6">
        <v>5</v>
      </c>
      <c r="K1289" t="str" cm="1">
        <f t="array" ref="K1289:L1289">_xlfn._xlws.SORT(G1289:H1289,,1,TRUE)</f>
        <v>CT</v>
      </c>
      <c r="L1289" t="str">
        <v>MN</v>
      </c>
      <c r="M1289">
        <f t="shared" si="76"/>
        <v>5</v>
      </c>
      <c r="N1289" t="str">
        <f t="shared" si="77"/>
        <v>CTMN</v>
      </c>
      <c r="O1289">
        <f t="shared" si="78"/>
        <v>7</v>
      </c>
    </row>
    <row r="1290" spans="7:15">
      <c r="G1290" s="6" t="s">
        <v>42</v>
      </c>
      <c r="H1290" s="6" t="s">
        <v>73</v>
      </c>
      <c r="I1290" s="6">
        <v>5</v>
      </c>
      <c r="K1290" t="str" cm="1">
        <f t="array" ref="K1290:L1290">_xlfn._xlws.SORT(G1290:H1290,,1,TRUE)</f>
        <v>TX</v>
      </c>
      <c r="L1290" t="str">
        <v>VT</v>
      </c>
      <c r="M1290">
        <f t="shared" si="76"/>
        <v>5</v>
      </c>
      <c r="N1290" t="str">
        <f t="shared" si="77"/>
        <v>TXVT</v>
      </c>
      <c r="O1290">
        <f t="shared" si="78"/>
        <v>7</v>
      </c>
    </row>
    <row r="1291" spans="7:15">
      <c r="G1291" s="6" t="s">
        <v>40</v>
      </c>
      <c r="H1291" s="6" t="s">
        <v>59</v>
      </c>
      <c r="I1291" s="6">
        <v>5</v>
      </c>
      <c r="K1291" t="str" cm="1">
        <f t="array" ref="K1291:L1291">_xlfn._xlws.SORT(G1291:H1291,,1,TRUE)</f>
        <v>MN</v>
      </c>
      <c r="L1291" t="str">
        <v>NC</v>
      </c>
      <c r="M1291">
        <f t="shared" si="76"/>
        <v>5</v>
      </c>
      <c r="N1291" t="str">
        <f t="shared" si="77"/>
        <v>MNNC</v>
      </c>
      <c r="O1291">
        <f t="shared" si="78"/>
        <v>9</v>
      </c>
    </row>
    <row r="1292" spans="7:15">
      <c r="G1292" s="6" t="s">
        <v>40</v>
      </c>
      <c r="H1292" s="6" t="s">
        <v>43</v>
      </c>
      <c r="I1292" s="6">
        <v>5</v>
      </c>
      <c r="K1292" t="str" cm="1">
        <f t="array" ref="K1292:L1292">_xlfn._xlws.SORT(G1292:H1292,,1,TRUE)</f>
        <v>MO</v>
      </c>
      <c r="L1292" t="str">
        <v>NC</v>
      </c>
      <c r="M1292">
        <f t="shared" si="76"/>
        <v>5</v>
      </c>
      <c r="N1292" t="str">
        <f t="shared" si="77"/>
        <v>MONC</v>
      </c>
      <c r="O1292">
        <f t="shared" si="78"/>
        <v>12</v>
      </c>
    </row>
    <row r="1293" spans="7:15">
      <c r="G1293" s="6" t="s">
        <v>56</v>
      </c>
      <c r="H1293" s="6" t="s">
        <v>33</v>
      </c>
      <c r="I1293" s="6">
        <v>5</v>
      </c>
      <c r="K1293" t="str" cm="1">
        <f t="array" ref="K1293:L1293">_xlfn._xlws.SORT(G1293:H1293,,1,TRUE)</f>
        <v>AL</v>
      </c>
      <c r="L1293" t="str">
        <v>PA</v>
      </c>
      <c r="M1293">
        <f t="shared" si="76"/>
        <v>5</v>
      </c>
      <c r="N1293" t="str">
        <f t="shared" si="77"/>
        <v>ALPA</v>
      </c>
      <c r="O1293">
        <f t="shared" si="78"/>
        <v>11</v>
      </c>
    </row>
    <row r="1294" spans="7:15">
      <c r="G1294" s="6" t="s">
        <v>56</v>
      </c>
      <c r="H1294" s="6" t="s">
        <v>54</v>
      </c>
      <c r="I1294" s="6">
        <v>5</v>
      </c>
      <c r="K1294" t="str" cm="1">
        <f t="array" ref="K1294:L1294">_xlfn._xlws.SORT(G1294:H1294,,1,TRUE)</f>
        <v>AL</v>
      </c>
      <c r="L1294" t="str">
        <v>OH</v>
      </c>
      <c r="M1294">
        <f t="shared" si="76"/>
        <v>5</v>
      </c>
      <c r="N1294" t="str">
        <f t="shared" si="77"/>
        <v>ALOH</v>
      </c>
      <c r="O1294">
        <f t="shared" si="78"/>
        <v>13</v>
      </c>
    </row>
    <row r="1295" spans="7:15">
      <c r="G1295" s="6" t="s">
        <v>43</v>
      </c>
      <c r="H1295" s="6" t="s">
        <v>66</v>
      </c>
      <c r="I1295" s="6">
        <v>5</v>
      </c>
      <c r="K1295" t="str" cm="1">
        <f t="array" ref="K1295:L1295">_xlfn._xlws.SORT(G1295:H1295,,1,TRUE)</f>
        <v>MO</v>
      </c>
      <c r="L1295" t="str">
        <v>MS</v>
      </c>
      <c r="M1295">
        <f t="shared" si="76"/>
        <v>5</v>
      </c>
      <c r="N1295" t="str">
        <f t="shared" si="77"/>
        <v>MOMS</v>
      </c>
      <c r="O1295">
        <f t="shared" si="78"/>
        <v>10</v>
      </c>
    </row>
    <row r="1296" spans="7:15">
      <c r="G1296" s="6" t="s">
        <v>50</v>
      </c>
      <c r="H1296" s="6" t="s">
        <v>58</v>
      </c>
      <c r="I1296" s="6">
        <v>4</v>
      </c>
      <c r="K1296" t="str" cm="1">
        <f t="array" ref="K1296:L1296">_xlfn._xlws.SORT(G1296:H1296,,1,TRUE)</f>
        <v>IL</v>
      </c>
      <c r="L1296" t="str">
        <v>LA</v>
      </c>
      <c r="M1296">
        <f t="shared" si="76"/>
        <v>4</v>
      </c>
      <c r="N1296" t="str">
        <f t="shared" si="77"/>
        <v>ILLA</v>
      </c>
      <c r="O1296">
        <f t="shared" si="78"/>
        <v>12</v>
      </c>
    </row>
    <row r="1297" spans="7:15">
      <c r="G1297" s="6" t="s">
        <v>55</v>
      </c>
      <c r="H1297" s="6" t="s">
        <v>41</v>
      </c>
      <c r="I1297" s="6">
        <v>4</v>
      </c>
      <c r="K1297" t="str" cm="1">
        <f t="array" ref="K1297:L1297">_xlfn._xlws.SORT(G1297:H1297,,1,TRUE)</f>
        <v>AR</v>
      </c>
      <c r="L1297" t="str">
        <v>SC</v>
      </c>
      <c r="M1297">
        <f t="shared" si="76"/>
        <v>4</v>
      </c>
      <c r="N1297" t="str">
        <f t="shared" si="77"/>
        <v>ARSC</v>
      </c>
      <c r="O1297">
        <f t="shared" si="78"/>
        <v>16</v>
      </c>
    </row>
    <row r="1298" spans="7:15">
      <c r="G1298" s="6" t="s">
        <v>49</v>
      </c>
      <c r="H1298" s="6" t="s">
        <v>52</v>
      </c>
      <c r="I1298" s="6">
        <v>4</v>
      </c>
      <c r="K1298" t="str" cm="1">
        <f t="array" ref="K1298:L1298">_xlfn._xlws.SORT(G1298:H1298,,1,TRUE)</f>
        <v>AZ</v>
      </c>
      <c r="L1298" t="str">
        <v>CT</v>
      </c>
      <c r="M1298">
        <f t="shared" si="76"/>
        <v>4</v>
      </c>
      <c r="N1298" t="str">
        <f t="shared" si="77"/>
        <v>AZCT</v>
      </c>
      <c r="O1298">
        <f t="shared" si="78"/>
        <v>7</v>
      </c>
    </row>
    <row r="1299" spans="7:15">
      <c r="G1299" s="6" t="s">
        <v>60</v>
      </c>
      <c r="H1299" s="6" t="s">
        <v>47</v>
      </c>
      <c r="I1299" s="6">
        <v>4</v>
      </c>
      <c r="K1299" t="str" cm="1">
        <f t="array" ref="K1299:L1299">_xlfn._xlws.SORT(G1299:H1299,,1,TRUE)</f>
        <v>MA</v>
      </c>
      <c r="L1299" t="str">
        <v>WI</v>
      </c>
      <c r="M1299">
        <f t="shared" si="76"/>
        <v>4</v>
      </c>
      <c r="N1299" t="str">
        <f t="shared" si="77"/>
        <v>MAWI</v>
      </c>
      <c r="O1299">
        <f t="shared" si="78"/>
        <v>7</v>
      </c>
    </row>
    <row r="1300" spans="7:15">
      <c r="G1300" s="6" t="s">
        <v>56</v>
      </c>
      <c r="H1300" s="6" t="s">
        <v>76</v>
      </c>
      <c r="I1300" s="6">
        <v>4</v>
      </c>
      <c r="K1300" t="str" cm="1">
        <f t="array" ref="K1300:L1300">_xlfn._xlws.SORT(G1300:H1300,,1,TRUE)</f>
        <v>AL</v>
      </c>
      <c r="L1300" t="str">
        <v>SD</v>
      </c>
      <c r="M1300">
        <f t="shared" si="76"/>
        <v>4</v>
      </c>
      <c r="N1300" t="str">
        <f t="shared" si="77"/>
        <v>ALSD</v>
      </c>
      <c r="O1300">
        <f t="shared" si="78"/>
        <v>8</v>
      </c>
    </row>
    <row r="1301" spans="7:15">
      <c r="G1301" s="6" t="s">
        <v>79</v>
      </c>
      <c r="H1301" s="6" t="s">
        <v>50</v>
      </c>
      <c r="I1301" s="6">
        <v>4</v>
      </c>
      <c r="K1301" t="str" cm="1">
        <f t="array" ref="K1301:L1301">_xlfn._xlws.SORT(G1301:H1301,,1,TRUE)</f>
        <v>IL</v>
      </c>
      <c r="L1301" t="str">
        <v>ND</v>
      </c>
      <c r="M1301">
        <f t="shared" si="76"/>
        <v>4</v>
      </c>
      <c r="N1301" t="str">
        <f t="shared" si="77"/>
        <v>ILND</v>
      </c>
      <c r="O1301">
        <f t="shared" si="78"/>
        <v>5</v>
      </c>
    </row>
    <row r="1302" spans="7:15">
      <c r="G1302" s="6" t="s">
        <v>79</v>
      </c>
      <c r="H1302" s="6" t="s">
        <v>42</v>
      </c>
      <c r="I1302" s="6">
        <v>4</v>
      </c>
      <c r="K1302" t="str" cm="1">
        <f t="array" ref="K1302:L1302">_xlfn._xlws.SORT(G1302:H1302,,1,TRUE)</f>
        <v>ND</v>
      </c>
      <c r="L1302" t="str">
        <v>TX</v>
      </c>
      <c r="M1302">
        <f t="shared" si="76"/>
        <v>4</v>
      </c>
      <c r="N1302" t="str">
        <f t="shared" si="77"/>
        <v>NDTX</v>
      </c>
      <c r="O1302">
        <f t="shared" si="78"/>
        <v>9</v>
      </c>
    </row>
    <row r="1303" spans="7:15">
      <c r="G1303" s="6" t="s">
        <v>33</v>
      </c>
      <c r="H1303" s="6" t="s">
        <v>48</v>
      </c>
      <c r="I1303" s="6">
        <v>4</v>
      </c>
      <c r="K1303" t="str" cm="1">
        <f t="array" ref="K1303:L1303">_xlfn._xlws.SORT(G1303:H1303,,1,TRUE)</f>
        <v>NH</v>
      </c>
      <c r="L1303" t="str">
        <v>PA</v>
      </c>
      <c r="M1303">
        <f t="shared" si="76"/>
        <v>4</v>
      </c>
      <c r="N1303" t="str">
        <f t="shared" si="77"/>
        <v>NHPA</v>
      </c>
      <c r="O1303">
        <f t="shared" si="78"/>
        <v>8</v>
      </c>
    </row>
    <row r="1304" spans="7:15">
      <c r="G1304" s="6" t="s">
        <v>68</v>
      </c>
      <c r="H1304" s="6" t="s">
        <v>64</v>
      </c>
      <c r="I1304" s="6">
        <v>4</v>
      </c>
      <c r="K1304" t="str" cm="1">
        <f t="array" ref="K1304:L1304">_xlfn._xlws.SORT(G1304:H1304,,1,TRUE)</f>
        <v>TN</v>
      </c>
      <c r="L1304" t="str">
        <v>WA</v>
      </c>
      <c r="M1304">
        <f t="shared" si="76"/>
        <v>4</v>
      </c>
      <c r="N1304" t="str">
        <f t="shared" si="77"/>
        <v>TNWA</v>
      </c>
      <c r="O1304">
        <f t="shared" si="78"/>
        <v>6</v>
      </c>
    </row>
    <row r="1305" spans="7:15">
      <c r="G1305" s="6" t="s">
        <v>34</v>
      </c>
      <c r="H1305" s="6" t="s">
        <v>61</v>
      </c>
      <c r="I1305" s="6">
        <v>4</v>
      </c>
      <c r="K1305" t="str" cm="1">
        <f t="array" ref="K1305:L1305">_xlfn._xlws.SORT(G1305:H1305,,1,TRUE)</f>
        <v>KY</v>
      </c>
      <c r="L1305" t="str">
        <v>NV</v>
      </c>
      <c r="M1305">
        <f t="shared" si="76"/>
        <v>4</v>
      </c>
      <c r="N1305" t="str">
        <f t="shared" si="77"/>
        <v>KYNV</v>
      </c>
      <c r="O1305">
        <f t="shared" si="78"/>
        <v>4</v>
      </c>
    </row>
    <row r="1306" spans="7:15">
      <c r="G1306" s="6" t="s">
        <v>51</v>
      </c>
      <c r="H1306" s="6" t="s">
        <v>58</v>
      </c>
      <c r="I1306" s="6">
        <v>4</v>
      </c>
      <c r="K1306" t="str" cm="1">
        <f t="array" ref="K1306:L1306">_xlfn._xlws.SORT(G1306:H1306,,1,TRUE)</f>
        <v>DE</v>
      </c>
      <c r="L1306" t="str">
        <v>LA</v>
      </c>
      <c r="M1306">
        <f t="shared" si="76"/>
        <v>4</v>
      </c>
      <c r="N1306" t="str">
        <f t="shared" si="77"/>
        <v>DELA</v>
      </c>
      <c r="O1306">
        <f t="shared" si="78"/>
        <v>5</v>
      </c>
    </row>
    <row r="1307" spans="7:15">
      <c r="G1307" s="6" t="s">
        <v>47</v>
      </c>
      <c r="H1307" s="6" t="s">
        <v>37</v>
      </c>
      <c r="I1307" s="6">
        <v>4</v>
      </c>
      <c r="K1307" t="str" cm="1">
        <f t="array" ref="K1307:L1307">_xlfn._xlws.SORT(G1307:H1307,,1,TRUE)</f>
        <v>MA</v>
      </c>
      <c r="L1307" t="str">
        <v>MD</v>
      </c>
      <c r="M1307">
        <f t="shared" si="76"/>
        <v>4</v>
      </c>
      <c r="N1307" t="str">
        <f t="shared" si="77"/>
        <v>MAMD</v>
      </c>
      <c r="O1307">
        <f t="shared" si="78"/>
        <v>11</v>
      </c>
    </row>
    <row r="1308" spans="7:15">
      <c r="G1308" s="6" t="s">
        <v>43</v>
      </c>
      <c r="H1308" s="6" t="s">
        <v>57</v>
      </c>
      <c r="I1308" s="6">
        <v>4</v>
      </c>
      <c r="K1308" t="str" cm="1">
        <f t="array" ref="K1308:L1308">_xlfn._xlws.SORT(G1308:H1308,,1,TRUE)</f>
        <v>IN</v>
      </c>
      <c r="L1308" t="str">
        <v>MO</v>
      </c>
      <c r="M1308">
        <f t="shared" si="76"/>
        <v>4</v>
      </c>
      <c r="N1308" t="str">
        <f t="shared" si="77"/>
        <v>INMO</v>
      </c>
      <c r="O1308">
        <f t="shared" si="78"/>
        <v>11</v>
      </c>
    </row>
    <row r="1309" spans="7:15">
      <c r="G1309" s="6" t="s">
        <v>35</v>
      </c>
      <c r="H1309" s="6" t="s">
        <v>48</v>
      </c>
      <c r="I1309" s="6">
        <v>4</v>
      </c>
      <c r="K1309" t="str" cm="1">
        <f t="array" ref="K1309:L1309">_xlfn._xlws.SORT(G1309:H1309,,1,TRUE)</f>
        <v>CA</v>
      </c>
      <c r="L1309" t="str">
        <v>NH</v>
      </c>
      <c r="M1309">
        <f t="shared" si="76"/>
        <v>4</v>
      </c>
      <c r="N1309" t="str">
        <f t="shared" si="77"/>
        <v>CANH</v>
      </c>
      <c r="O1309">
        <f t="shared" si="78"/>
        <v>9</v>
      </c>
    </row>
    <row r="1310" spans="7:15">
      <c r="G1310" s="6" t="s">
        <v>48</v>
      </c>
      <c r="H1310" s="6" t="s">
        <v>56</v>
      </c>
      <c r="I1310" s="6">
        <v>4</v>
      </c>
      <c r="K1310" t="str" cm="1">
        <f t="array" ref="K1310:L1310">_xlfn._xlws.SORT(G1310:H1310,,1,TRUE)</f>
        <v>AL</v>
      </c>
      <c r="L1310" t="str">
        <v>NH</v>
      </c>
      <c r="M1310">
        <f t="shared" si="76"/>
        <v>4</v>
      </c>
      <c r="N1310" t="str">
        <f t="shared" si="77"/>
        <v>ALNH</v>
      </c>
      <c r="O1310">
        <f t="shared" si="78"/>
        <v>7</v>
      </c>
    </row>
    <row r="1311" spans="7:15">
      <c r="G1311" s="6" t="s">
        <v>49</v>
      </c>
      <c r="H1311" s="6" t="s">
        <v>77</v>
      </c>
      <c r="I1311" s="6">
        <v>4</v>
      </c>
      <c r="K1311" t="str" cm="1">
        <f t="array" ref="K1311:L1311">_xlfn._xlws.SORT(G1311:H1311,,1,TRUE)</f>
        <v>AZ</v>
      </c>
      <c r="L1311" t="str">
        <v>MT</v>
      </c>
      <c r="M1311">
        <f t="shared" si="76"/>
        <v>4</v>
      </c>
      <c r="N1311" t="str">
        <f t="shared" si="77"/>
        <v>AZMT</v>
      </c>
      <c r="O1311">
        <f t="shared" si="78"/>
        <v>10</v>
      </c>
    </row>
    <row r="1312" spans="7:15">
      <c r="G1312" s="6" t="s">
        <v>49</v>
      </c>
      <c r="H1312" s="6" t="s">
        <v>74</v>
      </c>
      <c r="I1312" s="6">
        <v>4</v>
      </c>
      <c r="K1312" t="str" cm="1">
        <f t="array" ref="K1312:L1312">_xlfn._xlws.SORT(G1312:H1312,,1,TRUE)</f>
        <v>AZ</v>
      </c>
      <c r="L1312" t="str">
        <v>NE</v>
      </c>
      <c r="M1312">
        <f t="shared" si="76"/>
        <v>4</v>
      </c>
      <c r="N1312" t="str">
        <f t="shared" si="77"/>
        <v>AZNE</v>
      </c>
      <c r="O1312">
        <f t="shared" si="78"/>
        <v>11</v>
      </c>
    </row>
    <row r="1313" spans="7:15">
      <c r="G1313" s="6" t="s">
        <v>54</v>
      </c>
      <c r="H1313" s="6" t="s">
        <v>58</v>
      </c>
      <c r="I1313" s="6">
        <v>4</v>
      </c>
      <c r="K1313" t="str" cm="1">
        <f t="array" ref="K1313:L1313">_xlfn._xlws.SORT(G1313:H1313,,1,TRUE)</f>
        <v>LA</v>
      </c>
      <c r="L1313" t="str">
        <v>OH</v>
      </c>
      <c r="M1313">
        <f t="shared" si="76"/>
        <v>4</v>
      </c>
      <c r="N1313" t="str">
        <f t="shared" si="77"/>
        <v>LAOH</v>
      </c>
      <c r="O1313">
        <f t="shared" si="78"/>
        <v>5</v>
      </c>
    </row>
    <row r="1314" spans="7:15">
      <c r="G1314" s="6" t="s">
        <v>78</v>
      </c>
      <c r="H1314" s="6" t="s">
        <v>63</v>
      </c>
      <c r="I1314" s="6">
        <v>4</v>
      </c>
      <c r="K1314" t="str" cm="1">
        <f t="array" ref="K1314:L1314">_xlfn._xlws.SORT(G1314:H1314,,1,TRUE)</f>
        <v>NM</v>
      </c>
      <c r="L1314" t="str">
        <v>OR</v>
      </c>
      <c r="M1314">
        <f t="shared" si="76"/>
        <v>4</v>
      </c>
      <c r="N1314" t="str">
        <f t="shared" si="77"/>
        <v>NMOR</v>
      </c>
      <c r="O1314">
        <f t="shared" si="78"/>
        <v>8</v>
      </c>
    </row>
    <row r="1315" spans="7:15">
      <c r="G1315" s="6" t="s">
        <v>78</v>
      </c>
      <c r="H1315" s="6" t="s">
        <v>59</v>
      </c>
      <c r="I1315" s="6">
        <v>4</v>
      </c>
      <c r="K1315" t="str" cm="1">
        <f t="array" ref="K1315:L1315">_xlfn._xlws.SORT(G1315:H1315,,1,TRUE)</f>
        <v>MN</v>
      </c>
      <c r="L1315" t="str">
        <v>NM</v>
      </c>
      <c r="M1315">
        <f t="shared" si="76"/>
        <v>4</v>
      </c>
      <c r="N1315" t="str">
        <f t="shared" si="77"/>
        <v>MNNM</v>
      </c>
      <c r="O1315">
        <f t="shared" si="78"/>
        <v>7</v>
      </c>
    </row>
    <row r="1316" spans="7:15">
      <c r="G1316" s="6" t="s">
        <v>53</v>
      </c>
      <c r="H1316" s="6" t="s">
        <v>78</v>
      </c>
      <c r="I1316" s="6">
        <v>4</v>
      </c>
      <c r="K1316" t="str" cm="1">
        <f t="array" ref="K1316:L1316">_xlfn._xlws.SORT(G1316:H1316,,1,TRUE)</f>
        <v>MI</v>
      </c>
      <c r="L1316" t="str">
        <v>NM</v>
      </c>
      <c r="M1316">
        <f t="shared" si="76"/>
        <v>4</v>
      </c>
      <c r="N1316" t="str">
        <f t="shared" si="77"/>
        <v>MINM</v>
      </c>
      <c r="O1316">
        <f t="shared" si="78"/>
        <v>15</v>
      </c>
    </row>
    <row r="1317" spans="7:15">
      <c r="G1317" s="6" t="s">
        <v>32</v>
      </c>
      <c r="H1317" s="6" t="s">
        <v>50</v>
      </c>
      <c r="I1317" s="6">
        <v>4</v>
      </c>
      <c r="K1317" t="str" cm="1">
        <f t="array" ref="K1317:L1317">_xlfn._xlws.SORT(G1317:H1317,,1,TRUE)</f>
        <v>IL</v>
      </c>
      <c r="L1317" t="str">
        <v>NJ</v>
      </c>
      <c r="M1317">
        <f t="shared" si="76"/>
        <v>4</v>
      </c>
      <c r="N1317" t="str">
        <f t="shared" si="77"/>
        <v>ILNJ</v>
      </c>
      <c r="O1317">
        <f t="shared" si="78"/>
        <v>11</v>
      </c>
    </row>
    <row r="1318" spans="7:15">
      <c r="G1318" s="6" t="s">
        <v>58</v>
      </c>
      <c r="H1318" s="6" t="s">
        <v>43</v>
      </c>
      <c r="I1318" s="6">
        <v>4</v>
      </c>
      <c r="K1318" t="str" cm="1">
        <f t="array" ref="K1318:L1318">_xlfn._xlws.SORT(G1318:H1318,,1,TRUE)</f>
        <v>LA</v>
      </c>
      <c r="L1318" t="str">
        <v>MO</v>
      </c>
      <c r="M1318">
        <f t="shared" si="76"/>
        <v>4</v>
      </c>
      <c r="N1318" t="str">
        <f t="shared" si="77"/>
        <v>LAMO</v>
      </c>
      <c r="O1318">
        <f t="shared" si="78"/>
        <v>13</v>
      </c>
    </row>
    <row r="1319" spans="7:15">
      <c r="G1319" s="6" t="s">
        <v>81</v>
      </c>
      <c r="H1319" s="6" t="s">
        <v>66</v>
      </c>
      <c r="I1319" s="6">
        <v>4</v>
      </c>
      <c r="K1319" t="str" cm="1">
        <f t="array" ref="K1319:L1319">_xlfn._xlws.SORT(G1319:H1319,,1,TRUE)</f>
        <v>HI</v>
      </c>
      <c r="L1319" t="str">
        <v>MS</v>
      </c>
      <c r="M1319">
        <f t="shared" si="76"/>
        <v>4</v>
      </c>
      <c r="N1319" t="str">
        <f t="shared" si="77"/>
        <v>HIMS</v>
      </c>
      <c r="O1319">
        <f t="shared" si="78"/>
        <v>4</v>
      </c>
    </row>
    <row r="1320" spans="7:15">
      <c r="G1320" s="6" t="s">
        <v>36</v>
      </c>
      <c r="H1320" s="6" t="s">
        <v>48</v>
      </c>
      <c r="I1320" s="6">
        <v>4</v>
      </c>
      <c r="K1320" t="str" cm="1">
        <f t="array" ref="K1320:L1320">_xlfn._xlws.SORT(G1320:H1320,,1,TRUE)</f>
        <v>NH</v>
      </c>
      <c r="L1320" t="str">
        <v>VA</v>
      </c>
      <c r="M1320">
        <f t="shared" si="76"/>
        <v>4</v>
      </c>
      <c r="N1320" t="str">
        <f t="shared" si="77"/>
        <v>NHVA</v>
      </c>
      <c r="O1320">
        <f t="shared" si="78"/>
        <v>9</v>
      </c>
    </row>
    <row r="1321" spans="7:15">
      <c r="G1321" s="6" t="s">
        <v>36</v>
      </c>
      <c r="H1321" s="6" t="s">
        <v>34</v>
      </c>
      <c r="I1321" s="6">
        <v>4</v>
      </c>
      <c r="K1321" t="str" cm="1">
        <f t="array" ref="K1321:L1321">_xlfn._xlws.SORT(G1321:H1321,,1,TRUE)</f>
        <v>NV</v>
      </c>
      <c r="L1321" t="str">
        <v>VA</v>
      </c>
      <c r="M1321">
        <f t="shared" si="76"/>
        <v>4</v>
      </c>
      <c r="N1321" t="str">
        <f t="shared" si="77"/>
        <v>NVVA</v>
      </c>
      <c r="O1321">
        <f t="shared" si="78"/>
        <v>5</v>
      </c>
    </row>
    <row r="1322" spans="7:15">
      <c r="G1322" s="6" t="s">
        <v>73</v>
      </c>
      <c r="H1322" s="6" t="s">
        <v>63</v>
      </c>
      <c r="I1322" s="6">
        <v>4</v>
      </c>
      <c r="K1322" t="str" cm="1">
        <f t="array" ref="K1322:L1322">_xlfn._xlws.SORT(G1322:H1322,,1,TRUE)</f>
        <v>OR</v>
      </c>
      <c r="L1322" t="str">
        <v>VT</v>
      </c>
      <c r="M1322">
        <f t="shared" si="76"/>
        <v>4</v>
      </c>
      <c r="N1322" t="str">
        <f t="shared" si="77"/>
        <v>ORVT</v>
      </c>
      <c r="O1322">
        <f t="shared" si="78"/>
        <v>4</v>
      </c>
    </row>
    <row r="1323" spans="7:15">
      <c r="G1323" s="6" t="s">
        <v>72</v>
      </c>
      <c r="H1323" s="6" t="s">
        <v>43</v>
      </c>
      <c r="I1323" s="6">
        <v>2</v>
      </c>
      <c r="K1323" t="str" cm="1">
        <f t="array" ref="K1323:L1323">_xlfn._xlws.SORT(G1323:H1323,,1,TRUE)</f>
        <v>IA</v>
      </c>
      <c r="L1323" t="str">
        <v>MO</v>
      </c>
      <c r="M1323">
        <f t="shared" si="76"/>
        <v>2</v>
      </c>
      <c r="N1323" t="str">
        <f t="shared" si="77"/>
        <v>IAMO</v>
      </c>
      <c r="O1323">
        <f t="shared" si="78"/>
        <v>8</v>
      </c>
    </row>
    <row r="1324" spans="7:15">
      <c r="G1324" s="6" t="s">
        <v>36</v>
      </c>
      <c r="H1324" s="6" t="s">
        <v>46</v>
      </c>
      <c r="I1324" s="6">
        <v>4</v>
      </c>
      <c r="K1324" t="str" cm="1">
        <f t="array" ref="K1324:L1324">_xlfn._xlws.SORT(G1324:H1324,,1,TRUE)</f>
        <v>RI</v>
      </c>
      <c r="L1324" t="str">
        <v>VA</v>
      </c>
      <c r="M1324">
        <f t="shared" si="76"/>
        <v>4</v>
      </c>
      <c r="N1324" t="str">
        <f t="shared" si="77"/>
        <v>RIVA</v>
      </c>
      <c r="O1324">
        <f t="shared" si="78"/>
        <v>7</v>
      </c>
    </row>
    <row r="1325" spans="7:15">
      <c r="G1325" s="6" t="s">
        <v>52</v>
      </c>
      <c r="H1325" s="6" t="s">
        <v>69</v>
      </c>
      <c r="I1325" s="6">
        <v>4</v>
      </c>
      <c r="K1325" t="str" cm="1">
        <f t="array" ref="K1325:L1325">_xlfn._xlws.SORT(G1325:H1325,,1,TRUE)</f>
        <v>CT</v>
      </c>
      <c r="L1325" t="str">
        <v>ME</v>
      </c>
      <c r="M1325">
        <f t="shared" si="76"/>
        <v>4</v>
      </c>
      <c r="N1325" t="str">
        <f t="shared" si="77"/>
        <v>CTME</v>
      </c>
      <c r="O1325">
        <f t="shared" si="78"/>
        <v>9</v>
      </c>
    </row>
    <row r="1326" spans="7:15">
      <c r="G1326" s="6" t="s">
        <v>48</v>
      </c>
      <c r="H1326" s="6" t="s">
        <v>62</v>
      </c>
      <c r="I1326" s="6">
        <v>4</v>
      </c>
      <c r="K1326" t="str" cm="1">
        <f t="array" ref="K1326:L1326">_xlfn._xlws.SORT(G1326:H1326,,1,TRUE)</f>
        <v>CO</v>
      </c>
      <c r="L1326" t="str">
        <v>NH</v>
      </c>
      <c r="M1326">
        <f t="shared" si="76"/>
        <v>4</v>
      </c>
      <c r="N1326" t="str">
        <f t="shared" si="77"/>
        <v>CONH</v>
      </c>
      <c r="O1326">
        <f t="shared" si="78"/>
        <v>5</v>
      </c>
    </row>
    <row r="1327" spans="7:15">
      <c r="G1327" s="6" t="s">
        <v>72</v>
      </c>
      <c r="H1327" s="6" t="s">
        <v>79</v>
      </c>
      <c r="I1327" s="6">
        <v>4</v>
      </c>
      <c r="K1327" t="str" cm="1">
        <f t="array" ref="K1327:L1327">_xlfn._xlws.SORT(G1327:H1327,,1,TRUE)</f>
        <v>IA</v>
      </c>
      <c r="L1327" t="str">
        <v>ND</v>
      </c>
      <c r="M1327">
        <f t="shared" si="76"/>
        <v>4</v>
      </c>
      <c r="N1327" t="str">
        <f t="shared" si="77"/>
        <v>IAND</v>
      </c>
      <c r="O1327">
        <f t="shared" si="78"/>
        <v>7</v>
      </c>
    </row>
    <row r="1328" spans="7:15">
      <c r="G1328" s="6" t="s">
        <v>44</v>
      </c>
      <c r="H1328" s="6" t="s">
        <v>39</v>
      </c>
      <c r="I1328" s="6">
        <v>4</v>
      </c>
      <c r="K1328" t="str" cm="1">
        <f t="array" ref="K1328:L1328">_xlfn._xlws.SORT(G1328:H1328,,1,TRUE)</f>
        <v>FL</v>
      </c>
      <c r="L1328" t="str">
        <v>KS</v>
      </c>
      <c r="M1328">
        <f t="shared" si="76"/>
        <v>4</v>
      </c>
      <c r="N1328" t="str">
        <f t="shared" si="77"/>
        <v>FLKS</v>
      </c>
      <c r="O1328">
        <f t="shared" si="78"/>
        <v>6</v>
      </c>
    </row>
    <row r="1329" spans="7:15">
      <c r="G1329" s="6" t="s">
        <v>70</v>
      </c>
      <c r="H1329" s="6" t="s">
        <v>49</v>
      </c>
      <c r="I1329" s="6">
        <v>4</v>
      </c>
      <c r="K1329" t="str" cm="1">
        <f t="array" ref="K1329:L1329">_xlfn._xlws.SORT(G1329:H1329,,1,TRUE)</f>
        <v>AZ</v>
      </c>
      <c r="L1329" t="str">
        <v>OK</v>
      </c>
      <c r="M1329">
        <f t="shared" si="76"/>
        <v>4</v>
      </c>
      <c r="N1329" t="str">
        <f t="shared" si="77"/>
        <v>AZOK</v>
      </c>
      <c r="O1329">
        <f t="shared" si="78"/>
        <v>4</v>
      </c>
    </row>
    <row r="1330" spans="7:15">
      <c r="G1330" s="6" t="s">
        <v>71</v>
      </c>
      <c r="H1330" s="6" t="s">
        <v>68</v>
      </c>
      <c r="I1330" s="6">
        <v>4</v>
      </c>
      <c r="K1330" t="str" cm="1">
        <f t="array" ref="K1330:L1330">_xlfn._xlws.SORT(G1330:H1330,,1,TRUE)</f>
        <v>ID</v>
      </c>
      <c r="L1330" t="str">
        <v>TN</v>
      </c>
      <c r="M1330">
        <f t="shared" si="76"/>
        <v>4</v>
      </c>
      <c r="N1330" t="str">
        <f t="shared" si="77"/>
        <v>IDTN</v>
      </c>
      <c r="O1330">
        <f t="shared" si="78"/>
        <v>5</v>
      </c>
    </row>
    <row r="1331" spans="7:15">
      <c r="G1331" s="6" t="s">
        <v>76</v>
      </c>
      <c r="H1331" s="6" t="s">
        <v>56</v>
      </c>
      <c r="I1331" s="6">
        <v>4</v>
      </c>
      <c r="K1331" t="str" cm="1">
        <f t="array" ref="K1331:L1331">_xlfn._xlws.SORT(G1331:H1331,,1,TRUE)</f>
        <v>AL</v>
      </c>
      <c r="L1331" t="str">
        <v>SD</v>
      </c>
      <c r="M1331">
        <f t="shared" si="76"/>
        <v>4</v>
      </c>
      <c r="N1331" t="str">
        <f t="shared" si="77"/>
        <v>ALSD</v>
      </c>
      <c r="O1331">
        <f t="shared" si="78"/>
        <v>8</v>
      </c>
    </row>
    <row r="1332" spans="7:15">
      <c r="G1332" s="6" t="s">
        <v>70</v>
      </c>
      <c r="H1332" s="6" t="s">
        <v>61</v>
      </c>
      <c r="I1332" s="6">
        <v>4</v>
      </c>
      <c r="K1332" t="str" cm="1">
        <f t="array" ref="K1332:L1332">_xlfn._xlws.SORT(G1332:H1332,,1,TRUE)</f>
        <v>KY</v>
      </c>
      <c r="L1332" t="str">
        <v>OK</v>
      </c>
      <c r="M1332">
        <f t="shared" si="76"/>
        <v>4</v>
      </c>
      <c r="N1332" t="str">
        <f t="shared" si="77"/>
        <v>KYOK</v>
      </c>
      <c r="O1332">
        <f t="shared" si="78"/>
        <v>6</v>
      </c>
    </row>
    <row r="1333" spans="7:15">
      <c r="G1333" s="6" t="s">
        <v>72</v>
      </c>
      <c r="H1333" s="6" t="s">
        <v>62</v>
      </c>
      <c r="I1333" s="6">
        <v>4</v>
      </c>
      <c r="K1333" t="str" cm="1">
        <f t="array" ref="K1333:L1333">_xlfn._xlws.SORT(G1333:H1333,,1,TRUE)</f>
        <v>CO</v>
      </c>
      <c r="L1333" t="str">
        <v>IA</v>
      </c>
      <c r="M1333">
        <f t="shared" si="76"/>
        <v>4</v>
      </c>
      <c r="N1333" t="str">
        <f t="shared" si="77"/>
        <v>COIA</v>
      </c>
      <c r="O1333">
        <f t="shared" si="78"/>
        <v>10</v>
      </c>
    </row>
    <row r="1334" spans="7:15">
      <c r="G1334" s="6" t="s">
        <v>59</v>
      </c>
      <c r="H1334" s="6" t="s">
        <v>58</v>
      </c>
      <c r="I1334" s="6">
        <v>4</v>
      </c>
      <c r="K1334" t="str" cm="1">
        <f t="array" ref="K1334:L1334">_xlfn._xlws.SORT(G1334:H1334,,1,TRUE)</f>
        <v>LA</v>
      </c>
      <c r="L1334" t="str">
        <v>MN</v>
      </c>
      <c r="M1334">
        <f t="shared" si="76"/>
        <v>4</v>
      </c>
      <c r="N1334" t="str">
        <f t="shared" si="77"/>
        <v>LAMN</v>
      </c>
      <c r="O1334">
        <f t="shared" si="78"/>
        <v>11</v>
      </c>
    </row>
    <row r="1335" spans="7:15">
      <c r="G1335" s="6" t="s">
        <v>59</v>
      </c>
      <c r="H1335" s="6" t="s">
        <v>37</v>
      </c>
      <c r="I1335" s="6">
        <v>4</v>
      </c>
      <c r="K1335" t="str" cm="1">
        <f t="array" ref="K1335:L1335">_xlfn._xlws.SORT(G1335:H1335,,1,TRUE)</f>
        <v>MD</v>
      </c>
      <c r="L1335" t="str">
        <v>MN</v>
      </c>
      <c r="M1335">
        <f t="shared" si="76"/>
        <v>4</v>
      </c>
      <c r="N1335" t="str">
        <f t="shared" si="77"/>
        <v>MDMN</v>
      </c>
      <c r="O1335">
        <f t="shared" si="78"/>
        <v>5</v>
      </c>
    </row>
    <row r="1336" spans="7:15">
      <c r="G1336" s="6" t="s">
        <v>59</v>
      </c>
      <c r="H1336" s="6" t="s">
        <v>40</v>
      </c>
      <c r="I1336" s="6">
        <v>4</v>
      </c>
      <c r="K1336" t="str" cm="1">
        <f t="array" ref="K1336:L1336">_xlfn._xlws.SORT(G1336:H1336,,1,TRUE)</f>
        <v>MN</v>
      </c>
      <c r="L1336" t="str">
        <v>NC</v>
      </c>
      <c r="M1336">
        <f t="shared" si="76"/>
        <v>4</v>
      </c>
      <c r="N1336" t="str">
        <f t="shared" si="77"/>
        <v>MNNC</v>
      </c>
      <c r="O1336">
        <f t="shared" si="78"/>
        <v>9</v>
      </c>
    </row>
    <row r="1337" spans="7:15">
      <c r="G1337" s="6" t="s">
        <v>53</v>
      </c>
      <c r="H1337" s="6" t="s">
        <v>72</v>
      </c>
      <c r="I1337" s="6">
        <v>4</v>
      </c>
      <c r="K1337" t="str" cm="1">
        <f t="array" ref="K1337:L1337">_xlfn._xlws.SORT(G1337:H1337,,1,TRUE)</f>
        <v>IA</v>
      </c>
      <c r="L1337" t="str">
        <v>MI</v>
      </c>
      <c r="M1337">
        <f t="shared" si="76"/>
        <v>4</v>
      </c>
      <c r="N1337" t="str">
        <f t="shared" si="77"/>
        <v>IAMI</v>
      </c>
      <c r="O1337">
        <f t="shared" si="78"/>
        <v>10</v>
      </c>
    </row>
    <row r="1338" spans="7:15">
      <c r="G1338" s="6" t="s">
        <v>50</v>
      </c>
      <c r="H1338" s="6" t="s">
        <v>36</v>
      </c>
      <c r="I1338" s="6">
        <v>4</v>
      </c>
      <c r="K1338" t="str" cm="1">
        <f t="array" ref="K1338:L1338">_xlfn._xlws.SORT(G1338:H1338,,1,TRUE)</f>
        <v>IL</v>
      </c>
      <c r="L1338" t="str">
        <v>VA</v>
      </c>
      <c r="M1338">
        <f t="shared" si="76"/>
        <v>4</v>
      </c>
      <c r="N1338" t="str">
        <f t="shared" si="77"/>
        <v>ILVA</v>
      </c>
      <c r="O1338">
        <f t="shared" si="78"/>
        <v>11</v>
      </c>
    </row>
    <row r="1339" spans="7:15">
      <c r="G1339" s="6" t="s">
        <v>43</v>
      </c>
      <c r="H1339" s="6" t="s">
        <v>47</v>
      </c>
      <c r="I1339" s="6">
        <v>4</v>
      </c>
      <c r="K1339" t="str" cm="1">
        <f t="array" ref="K1339:L1339">_xlfn._xlws.SORT(G1339:H1339,,1,TRUE)</f>
        <v>MA</v>
      </c>
      <c r="L1339" t="str">
        <v>MO</v>
      </c>
      <c r="M1339">
        <f t="shared" si="76"/>
        <v>4</v>
      </c>
      <c r="N1339" t="str">
        <f t="shared" si="77"/>
        <v>MAMO</v>
      </c>
      <c r="O1339">
        <f t="shared" si="78"/>
        <v>9</v>
      </c>
    </row>
    <row r="1340" spans="7:15">
      <c r="G1340" s="6" t="s">
        <v>40</v>
      </c>
      <c r="H1340" s="6" t="s">
        <v>34</v>
      </c>
      <c r="I1340" s="6">
        <v>4</v>
      </c>
      <c r="K1340" t="str" cm="1">
        <f t="array" ref="K1340:L1340">_xlfn._xlws.SORT(G1340:H1340,,1,TRUE)</f>
        <v>NC</v>
      </c>
      <c r="L1340" t="str">
        <v>NV</v>
      </c>
      <c r="M1340">
        <f t="shared" si="76"/>
        <v>4</v>
      </c>
      <c r="N1340" t="str">
        <f t="shared" si="77"/>
        <v>NCNV</v>
      </c>
      <c r="O1340">
        <f t="shared" si="78"/>
        <v>8</v>
      </c>
    </row>
    <row r="1341" spans="7:15">
      <c r="G1341" s="6" t="s">
        <v>40</v>
      </c>
      <c r="H1341" s="6" t="s">
        <v>60</v>
      </c>
      <c r="I1341" s="6">
        <v>4</v>
      </c>
      <c r="K1341" t="str" cm="1">
        <f t="array" ref="K1341:L1341">_xlfn._xlws.SORT(G1341:H1341,,1,TRUE)</f>
        <v>NC</v>
      </c>
      <c r="L1341" t="str">
        <v>WI</v>
      </c>
      <c r="M1341">
        <f t="shared" si="76"/>
        <v>4</v>
      </c>
      <c r="N1341" t="str">
        <f t="shared" si="77"/>
        <v>NCWI</v>
      </c>
      <c r="O1341">
        <f t="shared" si="78"/>
        <v>8</v>
      </c>
    </row>
    <row r="1342" spans="7:15">
      <c r="G1342" s="6" t="s">
        <v>45</v>
      </c>
      <c r="H1342" s="6" t="s">
        <v>77</v>
      </c>
      <c r="I1342" s="6">
        <v>4</v>
      </c>
      <c r="K1342" t="str" cm="1">
        <f t="array" ref="K1342:L1342">_xlfn._xlws.SORT(G1342:H1342,,1,TRUE)</f>
        <v>GA</v>
      </c>
      <c r="L1342" t="str">
        <v>MT</v>
      </c>
      <c r="M1342">
        <f t="shared" si="76"/>
        <v>4</v>
      </c>
      <c r="N1342" t="str">
        <f t="shared" si="77"/>
        <v>GAMT</v>
      </c>
      <c r="O1342">
        <f t="shared" si="78"/>
        <v>7</v>
      </c>
    </row>
    <row r="1343" spans="7:15">
      <c r="G1343" s="6" t="s">
        <v>31</v>
      </c>
      <c r="H1343" s="6" t="s">
        <v>60</v>
      </c>
      <c r="I1343" s="6">
        <v>4</v>
      </c>
      <c r="K1343" t="str" cm="1">
        <f t="array" ref="K1343:L1343">_xlfn._xlws.SORT(G1343:H1343,,1,TRUE)</f>
        <v>NY</v>
      </c>
      <c r="L1343" t="str">
        <v>WI</v>
      </c>
      <c r="M1343">
        <f t="shared" si="76"/>
        <v>4</v>
      </c>
      <c r="N1343" t="str">
        <f t="shared" si="77"/>
        <v>NYWI</v>
      </c>
      <c r="O1343">
        <f t="shared" si="78"/>
        <v>12</v>
      </c>
    </row>
    <row r="1344" spans="7:15">
      <c r="G1344" s="6" t="s">
        <v>39</v>
      </c>
      <c r="H1344" s="6" t="s">
        <v>71</v>
      </c>
      <c r="I1344" s="6">
        <v>4</v>
      </c>
      <c r="K1344" t="str" cm="1">
        <f t="array" ref="K1344:L1344">_xlfn._xlws.SORT(G1344:H1344,,1,TRUE)</f>
        <v>FL</v>
      </c>
      <c r="L1344" t="str">
        <v>ID</v>
      </c>
      <c r="M1344">
        <f t="shared" si="76"/>
        <v>4</v>
      </c>
      <c r="N1344" t="str">
        <f t="shared" si="77"/>
        <v>FLID</v>
      </c>
      <c r="O1344">
        <f t="shared" si="78"/>
        <v>9</v>
      </c>
    </row>
    <row r="1345" spans="7:15">
      <c r="G1345" s="6" t="s">
        <v>37</v>
      </c>
      <c r="H1345" s="6" t="s">
        <v>43</v>
      </c>
      <c r="I1345" s="6">
        <v>4</v>
      </c>
      <c r="K1345" t="str" cm="1">
        <f t="array" ref="K1345:L1345">_xlfn._xlws.SORT(G1345:H1345,,1,TRUE)</f>
        <v>MD</v>
      </c>
      <c r="L1345" t="str">
        <v>MO</v>
      </c>
      <c r="M1345">
        <f t="shared" si="76"/>
        <v>4</v>
      </c>
      <c r="N1345" t="str">
        <f t="shared" si="77"/>
        <v>MDMO</v>
      </c>
      <c r="O1345">
        <f t="shared" si="78"/>
        <v>8</v>
      </c>
    </row>
    <row r="1346" spans="7:15">
      <c r="G1346" s="6" t="s">
        <v>38</v>
      </c>
      <c r="H1346" s="6" t="s">
        <v>45</v>
      </c>
      <c r="I1346" s="6">
        <v>4</v>
      </c>
      <c r="K1346" t="str" cm="1">
        <f t="array" ref="K1346:L1346">_xlfn._xlws.SORT(G1346:H1346,,1,TRUE)</f>
        <v>DC</v>
      </c>
      <c r="L1346" t="str">
        <v>GA</v>
      </c>
      <c r="M1346">
        <f t="shared" si="76"/>
        <v>4</v>
      </c>
      <c r="N1346" t="str">
        <f t="shared" si="77"/>
        <v>DCGA</v>
      </c>
      <c r="O1346">
        <f t="shared" si="78"/>
        <v>11</v>
      </c>
    </row>
    <row r="1347" spans="7:15">
      <c r="G1347" s="6" t="s">
        <v>37</v>
      </c>
      <c r="H1347" s="6" t="s">
        <v>68</v>
      </c>
      <c r="I1347" s="6">
        <v>4</v>
      </c>
      <c r="K1347" t="str" cm="1">
        <f t="array" ref="K1347:L1347">_xlfn._xlws.SORT(G1347:H1347,,1,TRUE)</f>
        <v>MD</v>
      </c>
      <c r="L1347" t="str">
        <v>TN</v>
      </c>
      <c r="M1347">
        <f t="shared" si="76"/>
        <v>4</v>
      </c>
      <c r="N1347" t="str">
        <f t="shared" si="77"/>
        <v>MDTN</v>
      </c>
      <c r="O1347">
        <f t="shared" si="78"/>
        <v>19</v>
      </c>
    </row>
    <row r="1348" spans="7:15">
      <c r="G1348" s="6" t="s">
        <v>56</v>
      </c>
      <c r="H1348" s="6" t="s">
        <v>55</v>
      </c>
      <c r="I1348" s="6">
        <v>4</v>
      </c>
      <c r="K1348" t="str" cm="1">
        <f t="array" ref="K1348:L1348">_xlfn._xlws.SORT(G1348:H1348,,1,TRUE)</f>
        <v>AL</v>
      </c>
      <c r="L1348" t="str">
        <v>AR</v>
      </c>
      <c r="M1348">
        <f t="shared" ref="M1348:M1411" si="79">I1348</f>
        <v>4</v>
      </c>
      <c r="N1348" t="str">
        <f t="shared" ref="N1348:N1411" si="80">K1348&amp;L1348</f>
        <v>ALAR</v>
      </c>
      <c r="O1348">
        <f t="shared" ref="O1348:O1411" si="81">SUMIFS(M:M,N:N,N1348)</f>
        <v>7</v>
      </c>
    </row>
    <row r="1349" spans="7:15">
      <c r="G1349" s="6" t="s">
        <v>67</v>
      </c>
      <c r="H1349" s="6" t="s">
        <v>79</v>
      </c>
      <c r="I1349" s="6">
        <v>3</v>
      </c>
      <c r="K1349" t="str" cm="1">
        <f t="array" ref="K1349:L1349">_xlfn._xlws.SORT(G1349:H1349,,1,TRUE)</f>
        <v>ND</v>
      </c>
      <c r="L1349" t="str">
        <v>WV</v>
      </c>
      <c r="M1349">
        <f t="shared" si="79"/>
        <v>3</v>
      </c>
      <c r="N1349" t="str">
        <f t="shared" si="80"/>
        <v>NDWV</v>
      </c>
      <c r="O1349">
        <f t="shared" si="81"/>
        <v>3</v>
      </c>
    </row>
    <row r="1350" spans="7:15">
      <c r="G1350" s="6" t="s">
        <v>60</v>
      </c>
      <c r="H1350" s="6" t="s">
        <v>52</v>
      </c>
      <c r="I1350" s="6">
        <v>3</v>
      </c>
      <c r="K1350" t="str" cm="1">
        <f t="array" ref="K1350:L1350">_xlfn._xlws.SORT(G1350:H1350,,1,TRUE)</f>
        <v>CT</v>
      </c>
      <c r="L1350" t="str">
        <v>WI</v>
      </c>
      <c r="M1350">
        <f t="shared" si="79"/>
        <v>3</v>
      </c>
      <c r="N1350" t="str">
        <f t="shared" si="80"/>
        <v>CTWI</v>
      </c>
      <c r="O1350">
        <f t="shared" si="81"/>
        <v>3</v>
      </c>
    </row>
    <row r="1351" spans="7:15">
      <c r="G1351" s="6" t="s">
        <v>80</v>
      </c>
      <c r="H1351" s="6" t="s">
        <v>42</v>
      </c>
      <c r="I1351" s="6">
        <v>3</v>
      </c>
      <c r="K1351" t="str" cm="1">
        <f t="array" ref="K1351:L1351">_xlfn._xlws.SORT(G1351:H1351,,1,TRUE)</f>
        <v>TX</v>
      </c>
      <c r="L1351" t="str">
        <v>WY</v>
      </c>
      <c r="M1351">
        <f t="shared" si="79"/>
        <v>3</v>
      </c>
      <c r="N1351" t="str">
        <f t="shared" si="80"/>
        <v>TXWY</v>
      </c>
      <c r="O1351">
        <f t="shared" si="81"/>
        <v>4</v>
      </c>
    </row>
    <row r="1352" spans="7:15">
      <c r="G1352" s="6" t="s">
        <v>75</v>
      </c>
      <c r="H1352" s="6" t="s">
        <v>59</v>
      </c>
      <c r="I1352" s="6">
        <v>3</v>
      </c>
      <c r="K1352" t="str" cm="1">
        <f t="array" ref="K1352:L1352">_xlfn._xlws.SORT(G1352:H1352,,1,TRUE)</f>
        <v>AK</v>
      </c>
      <c r="L1352" t="str">
        <v>MN</v>
      </c>
      <c r="M1352">
        <f t="shared" si="79"/>
        <v>3</v>
      </c>
      <c r="N1352" t="str">
        <f t="shared" si="80"/>
        <v>AKMN</v>
      </c>
      <c r="O1352">
        <f t="shared" si="81"/>
        <v>4</v>
      </c>
    </row>
    <row r="1353" spans="7:15">
      <c r="G1353" s="6" t="s">
        <v>75</v>
      </c>
      <c r="H1353" s="6" t="s">
        <v>40</v>
      </c>
      <c r="I1353" s="6">
        <v>3</v>
      </c>
      <c r="K1353" t="str" cm="1">
        <f t="array" ref="K1353:L1353">_xlfn._xlws.SORT(G1353:H1353,,1,TRUE)</f>
        <v>AK</v>
      </c>
      <c r="L1353" t="str">
        <v>NC</v>
      </c>
      <c r="M1353">
        <f t="shared" si="79"/>
        <v>3</v>
      </c>
      <c r="N1353" t="str">
        <f t="shared" si="80"/>
        <v>AKNC</v>
      </c>
      <c r="O1353">
        <f t="shared" si="81"/>
        <v>4</v>
      </c>
    </row>
    <row r="1354" spans="7:15">
      <c r="G1354" s="6" t="s">
        <v>49</v>
      </c>
      <c r="H1354" s="6" t="s">
        <v>44</v>
      </c>
      <c r="I1354" s="6">
        <v>3</v>
      </c>
      <c r="K1354" t="str" cm="1">
        <f t="array" ref="K1354:L1354">_xlfn._xlws.SORT(G1354:H1354,,1,TRUE)</f>
        <v>AZ</v>
      </c>
      <c r="L1354" t="str">
        <v>KS</v>
      </c>
      <c r="M1354">
        <f t="shared" si="79"/>
        <v>3</v>
      </c>
      <c r="N1354" t="str">
        <f t="shared" si="80"/>
        <v>AZKS</v>
      </c>
      <c r="O1354">
        <f t="shared" si="81"/>
        <v>4</v>
      </c>
    </row>
    <row r="1355" spans="7:15">
      <c r="G1355" s="6" t="s">
        <v>49</v>
      </c>
      <c r="H1355" s="6" t="s">
        <v>61</v>
      </c>
      <c r="I1355" s="6">
        <v>3</v>
      </c>
      <c r="K1355" t="str" cm="1">
        <f t="array" ref="K1355:L1355">_xlfn._xlws.SORT(G1355:H1355,,1,TRUE)</f>
        <v>AZ</v>
      </c>
      <c r="L1355" t="str">
        <v>KY</v>
      </c>
      <c r="M1355">
        <f t="shared" si="79"/>
        <v>3</v>
      </c>
      <c r="N1355" t="str">
        <f t="shared" si="80"/>
        <v>AZKY</v>
      </c>
      <c r="O1355">
        <f t="shared" si="81"/>
        <v>9</v>
      </c>
    </row>
    <row r="1356" spans="7:15">
      <c r="G1356" s="6" t="s">
        <v>31</v>
      </c>
      <c r="H1356" s="6" t="s">
        <v>63</v>
      </c>
      <c r="I1356" s="6">
        <v>3</v>
      </c>
      <c r="K1356" t="str" cm="1">
        <f t="array" ref="K1356:L1356">_xlfn._xlws.SORT(G1356:H1356,,1,TRUE)</f>
        <v>NY</v>
      </c>
      <c r="L1356" t="str">
        <v>OR</v>
      </c>
      <c r="M1356">
        <f t="shared" si="79"/>
        <v>3</v>
      </c>
      <c r="N1356" t="str">
        <f t="shared" si="80"/>
        <v>NYOR</v>
      </c>
      <c r="O1356">
        <f t="shared" si="81"/>
        <v>10</v>
      </c>
    </row>
    <row r="1357" spans="7:15">
      <c r="G1357" s="6" t="s">
        <v>42</v>
      </c>
      <c r="H1357" s="6" t="s">
        <v>77</v>
      </c>
      <c r="I1357" s="6">
        <v>3</v>
      </c>
      <c r="K1357" t="str" cm="1">
        <f t="array" ref="K1357:L1357">_xlfn._xlws.SORT(G1357:H1357,,1,TRUE)</f>
        <v>MT</v>
      </c>
      <c r="L1357" t="str">
        <v>TX</v>
      </c>
      <c r="M1357">
        <f t="shared" si="79"/>
        <v>3</v>
      </c>
      <c r="N1357" t="str">
        <f t="shared" si="80"/>
        <v>MTTX</v>
      </c>
      <c r="O1357">
        <f t="shared" si="81"/>
        <v>8</v>
      </c>
    </row>
    <row r="1358" spans="7:15">
      <c r="G1358" s="6" t="s">
        <v>77</v>
      </c>
      <c r="H1358" s="6" t="s">
        <v>63</v>
      </c>
      <c r="I1358" s="6">
        <v>3</v>
      </c>
      <c r="K1358" t="str" cm="1">
        <f t="array" ref="K1358:L1358">_xlfn._xlws.SORT(G1358:H1358,,1,TRUE)</f>
        <v>MT</v>
      </c>
      <c r="L1358" t="str">
        <v>OR</v>
      </c>
      <c r="M1358">
        <f t="shared" si="79"/>
        <v>3</v>
      </c>
      <c r="N1358" t="str">
        <f t="shared" si="80"/>
        <v>MTOR</v>
      </c>
      <c r="O1358">
        <f t="shared" si="81"/>
        <v>6</v>
      </c>
    </row>
    <row r="1359" spans="7:15">
      <c r="G1359" s="6" t="s">
        <v>57</v>
      </c>
      <c r="H1359" s="6" t="s">
        <v>62</v>
      </c>
      <c r="I1359" s="6">
        <v>3</v>
      </c>
      <c r="K1359" t="str" cm="1">
        <f t="array" ref="K1359:L1359">_xlfn._xlws.SORT(G1359:H1359,,1,TRUE)</f>
        <v>CO</v>
      </c>
      <c r="L1359" t="str">
        <v>IN</v>
      </c>
      <c r="M1359">
        <f t="shared" si="79"/>
        <v>3</v>
      </c>
      <c r="N1359" t="str">
        <f t="shared" si="80"/>
        <v>COIN</v>
      </c>
      <c r="O1359">
        <f t="shared" si="81"/>
        <v>7</v>
      </c>
    </row>
    <row r="1360" spans="7:15">
      <c r="G1360" s="6" t="s">
        <v>50</v>
      </c>
      <c r="H1360" s="6" t="s">
        <v>63</v>
      </c>
      <c r="I1360" s="6">
        <v>3</v>
      </c>
      <c r="K1360" t="str" cm="1">
        <f t="array" ref="K1360:L1360">_xlfn._xlws.SORT(G1360:H1360,,1,TRUE)</f>
        <v>IL</v>
      </c>
      <c r="L1360" t="str">
        <v>OR</v>
      </c>
      <c r="M1360">
        <f t="shared" si="79"/>
        <v>3</v>
      </c>
      <c r="N1360" t="str">
        <f t="shared" si="80"/>
        <v>ILOR</v>
      </c>
      <c r="O1360">
        <f t="shared" si="81"/>
        <v>9</v>
      </c>
    </row>
    <row r="1361" spans="7:15">
      <c r="G1361" s="6" t="s">
        <v>57</v>
      </c>
      <c r="H1361" s="6" t="s">
        <v>56</v>
      </c>
      <c r="I1361" s="6">
        <v>3</v>
      </c>
      <c r="K1361" t="str" cm="1">
        <f t="array" ref="K1361:L1361">_xlfn._xlws.SORT(G1361:H1361,,1,TRUE)</f>
        <v>AL</v>
      </c>
      <c r="L1361" t="str">
        <v>IN</v>
      </c>
      <c r="M1361">
        <f t="shared" si="79"/>
        <v>3</v>
      </c>
      <c r="N1361" t="str">
        <f t="shared" si="80"/>
        <v>ALIN</v>
      </c>
      <c r="O1361">
        <f t="shared" si="81"/>
        <v>6</v>
      </c>
    </row>
    <row r="1362" spans="7:15">
      <c r="G1362" s="6" t="s">
        <v>72</v>
      </c>
      <c r="H1362" s="6" t="s">
        <v>57</v>
      </c>
      <c r="I1362" s="6">
        <v>3</v>
      </c>
      <c r="K1362" t="str" cm="1">
        <f t="array" ref="K1362:L1362">_xlfn._xlws.SORT(G1362:H1362,,1,TRUE)</f>
        <v>IA</v>
      </c>
      <c r="L1362" t="str">
        <v>IN</v>
      </c>
      <c r="M1362">
        <f t="shared" si="79"/>
        <v>3</v>
      </c>
      <c r="N1362" t="str">
        <f t="shared" si="80"/>
        <v>IAIN</v>
      </c>
      <c r="O1362">
        <f t="shared" si="81"/>
        <v>5</v>
      </c>
    </row>
    <row r="1363" spans="7:15">
      <c r="G1363" s="6" t="s">
        <v>81</v>
      </c>
      <c r="H1363" s="6" t="s">
        <v>41</v>
      </c>
      <c r="I1363" s="6">
        <v>3</v>
      </c>
      <c r="K1363" t="str" cm="1">
        <f t="array" ref="K1363:L1363">_xlfn._xlws.SORT(G1363:H1363,,1,TRUE)</f>
        <v>HI</v>
      </c>
      <c r="L1363" t="str">
        <v>SC</v>
      </c>
      <c r="M1363">
        <f t="shared" si="79"/>
        <v>3</v>
      </c>
      <c r="N1363" t="str">
        <f t="shared" si="80"/>
        <v>HISC</v>
      </c>
      <c r="O1363">
        <f t="shared" si="81"/>
        <v>6</v>
      </c>
    </row>
    <row r="1364" spans="7:15">
      <c r="G1364" s="6" t="s">
        <v>76</v>
      </c>
      <c r="H1364" s="6" t="s">
        <v>53</v>
      </c>
      <c r="I1364" s="6">
        <v>3</v>
      </c>
      <c r="K1364" t="str" cm="1">
        <f t="array" ref="K1364:L1364">_xlfn._xlws.SORT(G1364:H1364,,1,TRUE)</f>
        <v>MI</v>
      </c>
      <c r="L1364" t="str">
        <v>SD</v>
      </c>
      <c r="M1364">
        <f t="shared" si="79"/>
        <v>3</v>
      </c>
      <c r="N1364" t="str">
        <f t="shared" si="80"/>
        <v>MISD</v>
      </c>
      <c r="O1364">
        <f t="shared" si="81"/>
        <v>5</v>
      </c>
    </row>
    <row r="1365" spans="7:15">
      <c r="G1365" s="6" t="s">
        <v>72</v>
      </c>
      <c r="H1365" s="6" t="s">
        <v>40</v>
      </c>
      <c r="I1365" s="6">
        <v>3</v>
      </c>
      <c r="K1365" t="str" cm="1">
        <f t="array" ref="K1365:L1365">_xlfn._xlws.SORT(G1365:H1365,,1,TRUE)</f>
        <v>IA</v>
      </c>
      <c r="L1365" t="str">
        <v>NC</v>
      </c>
      <c r="M1365">
        <f t="shared" si="79"/>
        <v>3</v>
      </c>
      <c r="N1365" t="str">
        <f t="shared" si="80"/>
        <v>IANC</v>
      </c>
      <c r="O1365">
        <f t="shared" si="81"/>
        <v>7</v>
      </c>
    </row>
    <row r="1366" spans="7:15">
      <c r="G1366" s="6" t="s">
        <v>45</v>
      </c>
      <c r="H1366" s="6" t="s">
        <v>63</v>
      </c>
      <c r="I1366" s="6">
        <v>3</v>
      </c>
      <c r="K1366" t="str" cm="1">
        <f t="array" ref="K1366:L1366">_xlfn._xlws.SORT(G1366:H1366,,1,TRUE)</f>
        <v>GA</v>
      </c>
      <c r="L1366" t="str">
        <v>OR</v>
      </c>
      <c r="M1366">
        <f t="shared" si="79"/>
        <v>3</v>
      </c>
      <c r="N1366" t="str">
        <f t="shared" si="80"/>
        <v>GAOR</v>
      </c>
      <c r="O1366">
        <f t="shared" si="81"/>
        <v>4</v>
      </c>
    </row>
    <row r="1367" spans="7:15">
      <c r="G1367" s="6" t="s">
        <v>52</v>
      </c>
      <c r="H1367" s="6" t="s">
        <v>49</v>
      </c>
      <c r="I1367" s="6">
        <v>3</v>
      </c>
      <c r="K1367" t="str" cm="1">
        <f t="array" ref="K1367:L1367">_xlfn._xlws.SORT(G1367:H1367,,1,TRUE)</f>
        <v>AZ</v>
      </c>
      <c r="L1367" t="str">
        <v>CT</v>
      </c>
      <c r="M1367">
        <f t="shared" si="79"/>
        <v>3</v>
      </c>
      <c r="N1367" t="str">
        <f t="shared" si="80"/>
        <v>AZCT</v>
      </c>
      <c r="O1367">
        <f t="shared" si="81"/>
        <v>7</v>
      </c>
    </row>
    <row r="1368" spans="7:15">
      <c r="G1368" s="6" t="s">
        <v>36</v>
      </c>
      <c r="H1368" s="6" t="s">
        <v>58</v>
      </c>
      <c r="I1368" s="6">
        <v>3</v>
      </c>
      <c r="K1368" t="str" cm="1">
        <f t="array" ref="K1368:L1368">_xlfn._xlws.SORT(G1368:H1368,,1,TRUE)</f>
        <v>LA</v>
      </c>
      <c r="L1368" t="str">
        <v>VA</v>
      </c>
      <c r="M1368">
        <f t="shared" si="79"/>
        <v>3</v>
      </c>
      <c r="N1368" t="str">
        <f t="shared" si="80"/>
        <v>LAVA</v>
      </c>
      <c r="O1368">
        <f t="shared" si="81"/>
        <v>5</v>
      </c>
    </row>
    <row r="1369" spans="7:15">
      <c r="G1369" s="6" t="s">
        <v>36</v>
      </c>
      <c r="H1369" s="6" t="s">
        <v>65</v>
      </c>
      <c r="I1369" s="6">
        <v>3</v>
      </c>
      <c r="K1369" t="str" cm="1">
        <f t="array" ref="K1369:L1369">_xlfn._xlws.SORT(G1369:H1369,,1,TRUE)</f>
        <v>UT</v>
      </c>
      <c r="L1369" t="str">
        <v>VA</v>
      </c>
      <c r="M1369">
        <f t="shared" si="79"/>
        <v>3</v>
      </c>
      <c r="N1369" t="str">
        <f t="shared" si="80"/>
        <v>UTVA</v>
      </c>
      <c r="O1369">
        <f t="shared" si="81"/>
        <v>3</v>
      </c>
    </row>
    <row r="1370" spans="7:15">
      <c r="G1370" s="6" t="s">
        <v>36</v>
      </c>
      <c r="H1370" s="6" t="s">
        <v>80</v>
      </c>
      <c r="I1370" s="6">
        <v>3</v>
      </c>
      <c r="K1370" t="str" cm="1">
        <f t="array" ref="K1370:L1370">_xlfn._xlws.SORT(G1370:H1370,,1,TRUE)</f>
        <v>VA</v>
      </c>
      <c r="L1370" t="str">
        <v>WY</v>
      </c>
      <c r="M1370">
        <f t="shared" si="79"/>
        <v>3</v>
      </c>
      <c r="N1370" t="str">
        <f t="shared" si="80"/>
        <v>VAWY</v>
      </c>
      <c r="O1370">
        <f t="shared" si="81"/>
        <v>7</v>
      </c>
    </row>
    <row r="1371" spans="7:15">
      <c r="G1371" s="6" t="s">
        <v>61</v>
      </c>
      <c r="H1371" s="6" t="s">
        <v>62</v>
      </c>
      <c r="I1371" s="6">
        <v>3</v>
      </c>
      <c r="K1371" t="str" cm="1">
        <f t="array" ref="K1371:L1371">_xlfn._xlws.SORT(G1371:H1371,,1,TRUE)</f>
        <v>CO</v>
      </c>
      <c r="L1371" t="str">
        <v>KY</v>
      </c>
      <c r="M1371">
        <f t="shared" si="79"/>
        <v>3</v>
      </c>
      <c r="N1371" t="str">
        <f t="shared" si="80"/>
        <v>COKY</v>
      </c>
      <c r="O1371">
        <f t="shared" si="81"/>
        <v>8</v>
      </c>
    </row>
    <row r="1372" spans="7:15">
      <c r="G1372" s="6" t="s">
        <v>42</v>
      </c>
      <c r="H1372" s="6" t="s">
        <v>38</v>
      </c>
      <c r="I1372" s="6">
        <v>3</v>
      </c>
      <c r="K1372" t="str" cm="1">
        <f t="array" ref="K1372:L1372">_xlfn._xlws.SORT(G1372:H1372,,1,TRUE)</f>
        <v>DC</v>
      </c>
      <c r="L1372" t="str">
        <v>TX</v>
      </c>
      <c r="M1372">
        <f t="shared" si="79"/>
        <v>3</v>
      </c>
      <c r="N1372" t="str">
        <f t="shared" si="80"/>
        <v>DCTX</v>
      </c>
      <c r="O1372">
        <f t="shared" si="81"/>
        <v>7</v>
      </c>
    </row>
    <row r="1373" spans="7:15">
      <c r="G1373" s="6" t="s">
        <v>53</v>
      </c>
      <c r="H1373" s="6" t="s">
        <v>74</v>
      </c>
      <c r="I1373" s="6">
        <v>3</v>
      </c>
      <c r="K1373" t="str" cm="1">
        <f t="array" ref="K1373:L1373">_xlfn._xlws.SORT(G1373:H1373,,1,TRUE)</f>
        <v>MI</v>
      </c>
      <c r="L1373" t="str">
        <v>NE</v>
      </c>
      <c r="M1373">
        <f t="shared" si="79"/>
        <v>3</v>
      </c>
      <c r="N1373" t="str">
        <f t="shared" si="80"/>
        <v>MINE</v>
      </c>
      <c r="O1373">
        <f t="shared" si="81"/>
        <v>8</v>
      </c>
    </row>
    <row r="1374" spans="7:15">
      <c r="G1374" s="6" t="s">
        <v>74</v>
      </c>
      <c r="H1374" s="6" t="s">
        <v>80</v>
      </c>
      <c r="I1374" s="6">
        <v>2</v>
      </c>
      <c r="K1374" t="str" cm="1">
        <f t="array" ref="K1374:L1374">_xlfn._xlws.SORT(G1374:H1374,,1,TRUE)</f>
        <v>NE</v>
      </c>
      <c r="L1374" t="str">
        <v>WY</v>
      </c>
      <c r="M1374">
        <f t="shared" si="79"/>
        <v>2</v>
      </c>
      <c r="N1374" t="str">
        <f t="shared" si="80"/>
        <v>NEWY</v>
      </c>
      <c r="O1374">
        <f t="shared" si="81"/>
        <v>6</v>
      </c>
    </row>
    <row r="1375" spans="7:15">
      <c r="G1375" s="6" t="s">
        <v>58</v>
      </c>
      <c r="H1375" s="6" t="s">
        <v>71</v>
      </c>
      <c r="I1375" s="6">
        <v>3</v>
      </c>
      <c r="K1375" t="str" cm="1">
        <f t="array" ref="K1375:L1375">_xlfn._xlws.SORT(G1375:H1375,,1,TRUE)</f>
        <v>ID</v>
      </c>
      <c r="L1375" t="str">
        <v>LA</v>
      </c>
      <c r="M1375">
        <f t="shared" si="79"/>
        <v>3</v>
      </c>
      <c r="N1375" t="str">
        <f t="shared" si="80"/>
        <v>IDLA</v>
      </c>
      <c r="O1375">
        <f t="shared" si="81"/>
        <v>6</v>
      </c>
    </row>
    <row r="1376" spans="7:15">
      <c r="G1376" s="6" t="s">
        <v>78</v>
      </c>
      <c r="H1376" s="6" t="s">
        <v>34</v>
      </c>
      <c r="I1376" s="6">
        <v>3</v>
      </c>
      <c r="K1376" t="str" cm="1">
        <f t="array" ref="K1376:L1376">_xlfn._xlws.SORT(G1376:H1376,,1,TRUE)</f>
        <v>NM</v>
      </c>
      <c r="L1376" t="str">
        <v>NV</v>
      </c>
      <c r="M1376">
        <f t="shared" si="79"/>
        <v>3</v>
      </c>
      <c r="N1376" t="str">
        <f t="shared" si="80"/>
        <v>NMNV</v>
      </c>
      <c r="O1376">
        <f t="shared" si="81"/>
        <v>5</v>
      </c>
    </row>
    <row r="1377" spans="7:15">
      <c r="G1377" s="6" t="s">
        <v>43</v>
      </c>
      <c r="H1377" s="6" t="s">
        <v>49</v>
      </c>
      <c r="I1377" s="6">
        <v>3</v>
      </c>
      <c r="K1377" t="str" cm="1">
        <f t="array" ref="K1377:L1377">_xlfn._xlws.SORT(G1377:H1377,,1,TRUE)</f>
        <v>AZ</v>
      </c>
      <c r="L1377" t="str">
        <v>MO</v>
      </c>
      <c r="M1377">
        <f t="shared" si="79"/>
        <v>3</v>
      </c>
      <c r="N1377" t="str">
        <f t="shared" si="80"/>
        <v>AZMO</v>
      </c>
      <c r="O1377">
        <f t="shared" si="81"/>
        <v>12</v>
      </c>
    </row>
    <row r="1378" spans="7:15">
      <c r="G1378" s="6" t="s">
        <v>74</v>
      </c>
      <c r="H1378" s="6" t="s">
        <v>44</v>
      </c>
      <c r="I1378" s="6">
        <v>2</v>
      </c>
      <c r="K1378" t="str" cm="1">
        <f t="array" ref="K1378:L1378">_xlfn._xlws.SORT(G1378:H1378,,1,TRUE)</f>
        <v>KS</v>
      </c>
      <c r="L1378" t="str">
        <v>NE</v>
      </c>
      <c r="M1378">
        <f t="shared" si="79"/>
        <v>2</v>
      </c>
      <c r="N1378" t="str">
        <f t="shared" si="80"/>
        <v>KSNE</v>
      </c>
      <c r="O1378">
        <f t="shared" si="81"/>
        <v>2</v>
      </c>
    </row>
    <row r="1379" spans="7:15">
      <c r="G1379" s="6" t="s">
        <v>44</v>
      </c>
      <c r="H1379" s="6" t="s">
        <v>72</v>
      </c>
      <c r="I1379" s="6">
        <v>3</v>
      </c>
      <c r="K1379" t="str" cm="1">
        <f t="array" ref="K1379:L1379">_xlfn._xlws.SORT(G1379:H1379,,1,TRUE)</f>
        <v>IA</v>
      </c>
      <c r="L1379" t="str">
        <v>KS</v>
      </c>
      <c r="M1379">
        <f t="shared" si="79"/>
        <v>3</v>
      </c>
      <c r="N1379" t="str">
        <f t="shared" si="80"/>
        <v>IAKS</v>
      </c>
      <c r="O1379">
        <f t="shared" si="81"/>
        <v>5</v>
      </c>
    </row>
    <row r="1380" spans="7:15">
      <c r="G1380" s="6" t="s">
        <v>71</v>
      </c>
      <c r="H1380" s="6" t="s">
        <v>58</v>
      </c>
      <c r="I1380" s="6">
        <v>3</v>
      </c>
      <c r="K1380" t="str" cm="1">
        <f t="array" ref="K1380:L1380">_xlfn._xlws.SORT(G1380:H1380,,1,TRUE)</f>
        <v>ID</v>
      </c>
      <c r="L1380" t="str">
        <v>LA</v>
      </c>
      <c r="M1380">
        <f t="shared" si="79"/>
        <v>3</v>
      </c>
      <c r="N1380" t="str">
        <f t="shared" si="80"/>
        <v>IDLA</v>
      </c>
      <c r="O1380">
        <f t="shared" si="81"/>
        <v>6</v>
      </c>
    </row>
    <row r="1381" spans="7:15">
      <c r="G1381" s="6" t="s">
        <v>59</v>
      </c>
      <c r="H1381" s="6" t="s">
        <v>65</v>
      </c>
      <c r="I1381" s="6">
        <v>3</v>
      </c>
      <c r="K1381" t="str" cm="1">
        <f t="array" ref="K1381:L1381">_xlfn._xlws.SORT(G1381:H1381,,1,TRUE)</f>
        <v>MN</v>
      </c>
      <c r="L1381" t="str">
        <v>UT</v>
      </c>
      <c r="M1381">
        <f t="shared" si="79"/>
        <v>3</v>
      </c>
      <c r="N1381" t="str">
        <f t="shared" si="80"/>
        <v>MNUT</v>
      </c>
      <c r="O1381">
        <f t="shared" si="81"/>
        <v>6</v>
      </c>
    </row>
    <row r="1382" spans="7:15">
      <c r="G1382" s="6" t="s">
        <v>41</v>
      </c>
      <c r="H1382" s="6" t="s">
        <v>81</v>
      </c>
      <c r="I1382" s="6">
        <v>3</v>
      </c>
      <c r="K1382" t="str" cm="1">
        <f t="array" ref="K1382:L1382">_xlfn._xlws.SORT(G1382:H1382,,1,TRUE)</f>
        <v>HI</v>
      </c>
      <c r="L1382" t="str">
        <v>SC</v>
      </c>
      <c r="M1382">
        <f t="shared" si="79"/>
        <v>3</v>
      </c>
      <c r="N1382" t="str">
        <f t="shared" si="80"/>
        <v>HISC</v>
      </c>
      <c r="O1382">
        <f t="shared" si="81"/>
        <v>6</v>
      </c>
    </row>
    <row r="1383" spans="7:15">
      <c r="G1383" s="6" t="s">
        <v>63</v>
      </c>
      <c r="H1383" s="6" t="s">
        <v>77</v>
      </c>
      <c r="I1383" s="6">
        <v>3</v>
      </c>
      <c r="K1383" t="str" cm="1">
        <f t="array" ref="K1383:L1383">_xlfn._xlws.SORT(G1383:H1383,,1,TRUE)</f>
        <v>MT</v>
      </c>
      <c r="L1383" t="str">
        <v>OR</v>
      </c>
      <c r="M1383">
        <f t="shared" si="79"/>
        <v>3</v>
      </c>
      <c r="N1383" t="str">
        <f t="shared" si="80"/>
        <v>MTOR</v>
      </c>
      <c r="O1383">
        <f t="shared" si="81"/>
        <v>6</v>
      </c>
    </row>
    <row r="1384" spans="7:15">
      <c r="G1384" s="6" t="s">
        <v>58</v>
      </c>
      <c r="H1384" s="6" t="s">
        <v>79</v>
      </c>
      <c r="I1384" s="6">
        <v>3</v>
      </c>
      <c r="K1384" t="str" cm="1">
        <f t="array" ref="K1384:L1384">_xlfn._xlws.SORT(G1384:H1384,,1,TRUE)</f>
        <v>LA</v>
      </c>
      <c r="L1384" t="str">
        <v>ND</v>
      </c>
      <c r="M1384">
        <f t="shared" si="79"/>
        <v>3</v>
      </c>
      <c r="N1384" t="str">
        <f t="shared" si="80"/>
        <v>LAND</v>
      </c>
      <c r="O1384">
        <f t="shared" si="81"/>
        <v>5</v>
      </c>
    </row>
    <row r="1385" spans="7:15">
      <c r="G1385" s="6" t="s">
        <v>38</v>
      </c>
      <c r="H1385" s="6" t="s">
        <v>54</v>
      </c>
      <c r="I1385" s="6">
        <v>3</v>
      </c>
      <c r="K1385" t="str" cm="1">
        <f t="array" ref="K1385:L1385">_xlfn._xlws.SORT(G1385:H1385,,1,TRUE)</f>
        <v>DC</v>
      </c>
      <c r="L1385" t="str">
        <v>OH</v>
      </c>
      <c r="M1385">
        <f t="shared" si="79"/>
        <v>3</v>
      </c>
      <c r="N1385" t="str">
        <f t="shared" si="80"/>
        <v>DCOH</v>
      </c>
      <c r="O1385">
        <f t="shared" si="81"/>
        <v>15</v>
      </c>
    </row>
    <row r="1386" spans="7:15">
      <c r="G1386" s="6" t="s">
        <v>38</v>
      </c>
      <c r="H1386" s="6" t="s">
        <v>68</v>
      </c>
      <c r="I1386" s="6">
        <v>3</v>
      </c>
      <c r="K1386" t="str" cm="1">
        <f t="array" ref="K1386:L1386">_xlfn._xlws.SORT(G1386:H1386,,1,TRUE)</f>
        <v>DC</v>
      </c>
      <c r="L1386" t="str">
        <v>TN</v>
      </c>
      <c r="M1386">
        <f t="shared" si="79"/>
        <v>3</v>
      </c>
      <c r="N1386" t="str">
        <f t="shared" si="80"/>
        <v>DCTN</v>
      </c>
      <c r="O1386">
        <f t="shared" si="81"/>
        <v>4</v>
      </c>
    </row>
    <row r="1387" spans="7:15">
      <c r="G1387" s="6" t="s">
        <v>31</v>
      </c>
      <c r="H1387" s="6" t="s">
        <v>76</v>
      </c>
      <c r="I1387" s="6">
        <v>3</v>
      </c>
      <c r="K1387" t="str" cm="1">
        <f t="array" ref="K1387:L1387">_xlfn._xlws.SORT(G1387:H1387,,1,TRUE)</f>
        <v>NY</v>
      </c>
      <c r="L1387" t="str">
        <v>SD</v>
      </c>
      <c r="M1387">
        <f t="shared" si="79"/>
        <v>3</v>
      </c>
      <c r="N1387" t="str">
        <f t="shared" si="80"/>
        <v>NYSD</v>
      </c>
      <c r="O1387">
        <f t="shared" si="81"/>
        <v>6</v>
      </c>
    </row>
    <row r="1388" spans="7:15">
      <c r="G1388" s="6" t="s">
        <v>53</v>
      </c>
      <c r="H1388" s="6" t="s">
        <v>55</v>
      </c>
      <c r="I1388" s="6">
        <v>3</v>
      </c>
      <c r="K1388" t="str" cm="1">
        <f t="array" ref="K1388:L1388">_xlfn._xlws.SORT(G1388:H1388,,1,TRUE)</f>
        <v>AR</v>
      </c>
      <c r="L1388" t="str">
        <v>MI</v>
      </c>
      <c r="M1388">
        <f t="shared" si="79"/>
        <v>3</v>
      </c>
      <c r="N1388" t="str">
        <f t="shared" si="80"/>
        <v>ARMI</v>
      </c>
      <c r="O1388">
        <f t="shared" si="81"/>
        <v>6</v>
      </c>
    </row>
    <row r="1389" spans="7:15">
      <c r="G1389" s="6" t="s">
        <v>51</v>
      </c>
      <c r="H1389" s="6" t="s">
        <v>39</v>
      </c>
      <c r="I1389" s="6">
        <v>3</v>
      </c>
      <c r="K1389" t="str" cm="1">
        <f t="array" ref="K1389:L1389">_xlfn._xlws.SORT(G1389:H1389,,1,TRUE)</f>
        <v>DE</v>
      </c>
      <c r="L1389" t="str">
        <v>FL</v>
      </c>
      <c r="M1389">
        <f t="shared" si="79"/>
        <v>3</v>
      </c>
      <c r="N1389" t="str">
        <f t="shared" si="80"/>
        <v>DEFL</v>
      </c>
      <c r="O1389">
        <f t="shared" si="81"/>
        <v>11</v>
      </c>
    </row>
    <row r="1390" spans="7:15">
      <c r="G1390" s="6" t="s">
        <v>51</v>
      </c>
      <c r="H1390" s="6" t="s">
        <v>47</v>
      </c>
      <c r="I1390" s="6">
        <v>3</v>
      </c>
      <c r="K1390" t="str" cm="1">
        <f t="array" ref="K1390:L1390">_xlfn._xlws.SORT(G1390:H1390,,1,TRUE)</f>
        <v>DE</v>
      </c>
      <c r="L1390" t="str">
        <v>MA</v>
      </c>
      <c r="M1390">
        <f t="shared" si="79"/>
        <v>3</v>
      </c>
      <c r="N1390" t="str">
        <f t="shared" si="80"/>
        <v>DEMA</v>
      </c>
      <c r="O1390">
        <f t="shared" si="81"/>
        <v>5</v>
      </c>
    </row>
    <row r="1391" spans="7:15">
      <c r="G1391" s="6" t="s">
        <v>43</v>
      </c>
      <c r="H1391" s="6" t="s">
        <v>34</v>
      </c>
      <c r="I1391" s="6">
        <v>3</v>
      </c>
      <c r="K1391" t="str" cm="1">
        <f t="array" ref="K1391:L1391">_xlfn._xlws.SORT(G1391:H1391,,1,TRUE)</f>
        <v>MO</v>
      </c>
      <c r="L1391" t="str">
        <v>NV</v>
      </c>
      <c r="M1391">
        <f t="shared" si="79"/>
        <v>3</v>
      </c>
      <c r="N1391" t="str">
        <f t="shared" si="80"/>
        <v>MONV</v>
      </c>
      <c r="O1391">
        <f t="shared" si="81"/>
        <v>3</v>
      </c>
    </row>
    <row r="1392" spans="7:15">
      <c r="G1392" s="6" t="s">
        <v>46</v>
      </c>
      <c r="H1392" s="6" t="s">
        <v>36</v>
      </c>
      <c r="I1392" s="6">
        <v>3</v>
      </c>
      <c r="K1392" t="str" cm="1">
        <f t="array" ref="K1392:L1392">_xlfn._xlws.SORT(G1392:H1392,,1,TRUE)</f>
        <v>RI</v>
      </c>
      <c r="L1392" t="str">
        <v>VA</v>
      </c>
      <c r="M1392">
        <f t="shared" si="79"/>
        <v>3</v>
      </c>
      <c r="N1392" t="str">
        <f t="shared" si="80"/>
        <v>RIVA</v>
      </c>
      <c r="O1392">
        <f t="shared" si="81"/>
        <v>7</v>
      </c>
    </row>
    <row r="1393" spans="7:15">
      <c r="G1393" s="6" t="s">
        <v>33</v>
      </c>
      <c r="H1393" s="6" t="s">
        <v>66</v>
      </c>
      <c r="I1393" s="6">
        <v>3</v>
      </c>
      <c r="K1393" t="str" cm="1">
        <f t="array" ref="K1393:L1393">_xlfn._xlws.SORT(G1393:H1393,,1,TRUE)</f>
        <v>MS</v>
      </c>
      <c r="L1393" t="str">
        <v>PA</v>
      </c>
      <c r="M1393">
        <f t="shared" si="79"/>
        <v>3</v>
      </c>
      <c r="N1393" t="str">
        <f t="shared" si="80"/>
        <v>MSPA</v>
      </c>
      <c r="O1393">
        <f t="shared" si="81"/>
        <v>6</v>
      </c>
    </row>
    <row r="1394" spans="7:15">
      <c r="G1394" s="6" t="s">
        <v>59</v>
      </c>
      <c r="H1394" s="6" t="s">
        <v>63</v>
      </c>
      <c r="I1394" s="6">
        <v>3</v>
      </c>
      <c r="K1394" t="str" cm="1">
        <f t="array" ref="K1394:L1394">_xlfn._xlws.SORT(G1394:H1394,,1,TRUE)</f>
        <v>MN</v>
      </c>
      <c r="L1394" t="str">
        <v>OR</v>
      </c>
      <c r="M1394">
        <f t="shared" si="79"/>
        <v>3</v>
      </c>
      <c r="N1394" t="str">
        <f t="shared" si="80"/>
        <v>MNOR</v>
      </c>
      <c r="O1394">
        <f t="shared" si="81"/>
        <v>5</v>
      </c>
    </row>
    <row r="1395" spans="7:15">
      <c r="G1395" s="6" t="s">
        <v>55</v>
      </c>
      <c r="H1395" s="6" t="s">
        <v>53</v>
      </c>
      <c r="I1395" s="6">
        <v>3</v>
      </c>
      <c r="K1395" t="str" cm="1">
        <f t="array" ref="K1395:L1395">_xlfn._xlws.SORT(G1395:H1395,,1,TRUE)</f>
        <v>AR</v>
      </c>
      <c r="L1395" t="str">
        <v>MI</v>
      </c>
      <c r="M1395">
        <f t="shared" si="79"/>
        <v>3</v>
      </c>
      <c r="N1395" t="str">
        <f t="shared" si="80"/>
        <v>ARMI</v>
      </c>
      <c r="O1395">
        <f t="shared" si="81"/>
        <v>6</v>
      </c>
    </row>
    <row r="1396" spans="7:15">
      <c r="G1396" s="6" t="s">
        <v>79</v>
      </c>
      <c r="H1396" s="6" t="s">
        <v>53</v>
      </c>
      <c r="I1396" s="6">
        <v>3</v>
      </c>
      <c r="K1396" t="str" cm="1">
        <f t="array" ref="K1396:L1396">_xlfn._xlws.SORT(G1396:H1396,,1,TRUE)</f>
        <v>MI</v>
      </c>
      <c r="L1396" t="str">
        <v>ND</v>
      </c>
      <c r="M1396">
        <f t="shared" si="79"/>
        <v>3</v>
      </c>
      <c r="N1396" t="str">
        <f t="shared" si="80"/>
        <v>MIND</v>
      </c>
      <c r="O1396">
        <f t="shared" si="81"/>
        <v>5</v>
      </c>
    </row>
    <row r="1397" spans="7:15">
      <c r="G1397" s="6" t="s">
        <v>79</v>
      </c>
      <c r="H1397" s="6" t="s">
        <v>62</v>
      </c>
      <c r="I1397" s="6">
        <v>3</v>
      </c>
      <c r="K1397" t="str" cm="1">
        <f t="array" ref="K1397:L1397">_xlfn._xlws.SORT(G1397:H1397,,1,TRUE)</f>
        <v>CO</v>
      </c>
      <c r="L1397" t="str">
        <v>ND</v>
      </c>
      <c r="M1397">
        <f t="shared" si="79"/>
        <v>3</v>
      </c>
      <c r="N1397" t="str">
        <f t="shared" si="80"/>
        <v>COND</v>
      </c>
      <c r="O1397">
        <f t="shared" si="81"/>
        <v>5</v>
      </c>
    </row>
    <row r="1398" spans="7:15">
      <c r="G1398" s="6" t="s">
        <v>56</v>
      </c>
      <c r="H1398" s="6" t="s">
        <v>48</v>
      </c>
      <c r="I1398" s="6">
        <v>3</v>
      </c>
      <c r="K1398" t="str" cm="1">
        <f t="array" ref="K1398:L1398">_xlfn._xlws.SORT(G1398:H1398,,1,TRUE)</f>
        <v>AL</v>
      </c>
      <c r="L1398" t="str">
        <v>NH</v>
      </c>
      <c r="M1398">
        <f t="shared" si="79"/>
        <v>3</v>
      </c>
      <c r="N1398" t="str">
        <f t="shared" si="80"/>
        <v>ALNH</v>
      </c>
      <c r="O1398">
        <f t="shared" si="81"/>
        <v>7</v>
      </c>
    </row>
    <row r="1399" spans="7:15">
      <c r="G1399" s="6" t="s">
        <v>56</v>
      </c>
      <c r="H1399" s="6" t="s">
        <v>34</v>
      </c>
      <c r="I1399" s="6">
        <v>3</v>
      </c>
      <c r="K1399" t="str" cm="1">
        <f t="array" ref="K1399:L1399">_xlfn._xlws.SORT(G1399:H1399,,1,TRUE)</f>
        <v>AL</v>
      </c>
      <c r="L1399" t="str">
        <v>NV</v>
      </c>
      <c r="M1399">
        <f t="shared" si="79"/>
        <v>3</v>
      </c>
      <c r="N1399" t="str">
        <f t="shared" si="80"/>
        <v>ALNV</v>
      </c>
      <c r="O1399">
        <f t="shared" si="81"/>
        <v>6</v>
      </c>
    </row>
    <row r="1400" spans="7:15">
      <c r="G1400" s="6" t="s">
        <v>50</v>
      </c>
      <c r="H1400" s="6" t="s">
        <v>44</v>
      </c>
      <c r="I1400" s="6">
        <v>3</v>
      </c>
      <c r="K1400" t="str" cm="1">
        <f t="array" ref="K1400:L1400">_xlfn._xlws.SORT(G1400:H1400,,1,TRUE)</f>
        <v>IL</v>
      </c>
      <c r="L1400" t="str">
        <v>KS</v>
      </c>
      <c r="M1400">
        <f t="shared" si="79"/>
        <v>3</v>
      </c>
      <c r="N1400" t="str">
        <f t="shared" si="80"/>
        <v>ILKS</v>
      </c>
      <c r="O1400">
        <f t="shared" si="81"/>
        <v>4</v>
      </c>
    </row>
    <row r="1401" spans="7:15">
      <c r="G1401" s="6" t="s">
        <v>75</v>
      </c>
      <c r="H1401" s="6" t="s">
        <v>42</v>
      </c>
      <c r="I1401" s="6">
        <v>3</v>
      </c>
      <c r="K1401" t="str" cm="1">
        <f t="array" ref="K1401:L1401">_xlfn._xlws.SORT(G1401:H1401,,1,TRUE)</f>
        <v>AK</v>
      </c>
      <c r="L1401" t="str">
        <v>TX</v>
      </c>
      <c r="M1401">
        <f t="shared" si="79"/>
        <v>3</v>
      </c>
      <c r="N1401" t="str">
        <f t="shared" si="80"/>
        <v>AKTX</v>
      </c>
      <c r="O1401">
        <f t="shared" si="81"/>
        <v>4</v>
      </c>
    </row>
    <row r="1402" spans="7:15">
      <c r="G1402" s="6" t="s">
        <v>60</v>
      </c>
      <c r="H1402" s="6" t="s">
        <v>63</v>
      </c>
      <c r="I1402" s="6">
        <v>3</v>
      </c>
      <c r="K1402" t="str" cm="1">
        <f t="array" ref="K1402:L1402">_xlfn._xlws.SORT(G1402:H1402,,1,TRUE)</f>
        <v>OR</v>
      </c>
      <c r="L1402" t="str">
        <v>WI</v>
      </c>
      <c r="M1402">
        <f t="shared" si="79"/>
        <v>3</v>
      </c>
      <c r="N1402" t="str">
        <f t="shared" si="80"/>
        <v>ORWI</v>
      </c>
      <c r="O1402">
        <f t="shared" si="81"/>
        <v>5</v>
      </c>
    </row>
    <row r="1403" spans="7:15">
      <c r="G1403" s="6" t="s">
        <v>55</v>
      </c>
      <c r="H1403" s="6" t="s">
        <v>50</v>
      </c>
      <c r="I1403" s="6">
        <v>3</v>
      </c>
      <c r="K1403" t="str" cm="1">
        <f t="array" ref="K1403:L1403">_xlfn._xlws.SORT(G1403:H1403,,1,TRUE)</f>
        <v>AR</v>
      </c>
      <c r="L1403" t="str">
        <v>IL</v>
      </c>
      <c r="M1403">
        <f t="shared" si="79"/>
        <v>3</v>
      </c>
      <c r="N1403" t="str">
        <f t="shared" si="80"/>
        <v>ARIL</v>
      </c>
      <c r="O1403">
        <f t="shared" si="81"/>
        <v>6</v>
      </c>
    </row>
    <row r="1404" spans="7:15">
      <c r="G1404" s="6" t="s">
        <v>31</v>
      </c>
      <c r="H1404" s="6" t="s">
        <v>72</v>
      </c>
      <c r="I1404" s="6">
        <v>3</v>
      </c>
      <c r="K1404" t="str" cm="1">
        <f t="array" ref="K1404:L1404">_xlfn._xlws.SORT(G1404:H1404,,1,TRUE)</f>
        <v>IA</v>
      </c>
      <c r="L1404" t="str">
        <v>NY</v>
      </c>
      <c r="M1404">
        <f t="shared" si="79"/>
        <v>3</v>
      </c>
      <c r="N1404" t="str">
        <f t="shared" si="80"/>
        <v>IANY</v>
      </c>
      <c r="O1404">
        <f t="shared" si="81"/>
        <v>4</v>
      </c>
    </row>
    <row r="1405" spans="7:15">
      <c r="G1405" s="6" t="s">
        <v>75</v>
      </c>
      <c r="H1405" s="6" t="s">
        <v>49</v>
      </c>
      <c r="I1405" s="6">
        <v>2</v>
      </c>
      <c r="K1405" t="str" cm="1">
        <f t="array" ref="K1405:L1405">_xlfn._xlws.SORT(G1405:H1405,,1,TRUE)</f>
        <v>AK</v>
      </c>
      <c r="L1405" t="str">
        <v>AZ</v>
      </c>
      <c r="M1405">
        <f t="shared" si="79"/>
        <v>2</v>
      </c>
      <c r="N1405" t="str">
        <f t="shared" si="80"/>
        <v>AKAZ</v>
      </c>
      <c r="O1405">
        <f t="shared" si="81"/>
        <v>3</v>
      </c>
    </row>
    <row r="1406" spans="7:15">
      <c r="G1406" s="6" t="s">
        <v>67</v>
      </c>
      <c r="H1406" s="6" t="s">
        <v>47</v>
      </c>
      <c r="I1406" s="6">
        <v>2</v>
      </c>
      <c r="K1406" t="str" cm="1">
        <f t="array" ref="K1406:L1406">_xlfn._xlws.SORT(G1406:H1406,,1,TRUE)</f>
        <v>MA</v>
      </c>
      <c r="L1406" t="str">
        <v>WV</v>
      </c>
      <c r="M1406">
        <f t="shared" si="79"/>
        <v>2</v>
      </c>
      <c r="N1406" t="str">
        <f t="shared" si="80"/>
        <v>MAWV</v>
      </c>
      <c r="O1406">
        <f t="shared" si="81"/>
        <v>14</v>
      </c>
    </row>
    <row r="1407" spans="7:15">
      <c r="G1407" s="6" t="s">
        <v>75</v>
      </c>
      <c r="H1407" s="6" t="s">
        <v>31</v>
      </c>
      <c r="I1407" s="6">
        <v>2</v>
      </c>
      <c r="K1407" t="str" cm="1">
        <f t="array" ref="K1407:L1407">_xlfn._xlws.SORT(G1407:H1407,,1,TRUE)</f>
        <v>AK</v>
      </c>
      <c r="L1407" t="str">
        <v>NY</v>
      </c>
      <c r="M1407">
        <f t="shared" si="79"/>
        <v>2</v>
      </c>
      <c r="N1407" t="str">
        <f t="shared" si="80"/>
        <v>AKNY</v>
      </c>
      <c r="O1407">
        <f t="shared" si="81"/>
        <v>2</v>
      </c>
    </row>
    <row r="1408" spans="7:15">
      <c r="G1408" s="6" t="s">
        <v>67</v>
      </c>
      <c r="H1408" s="6" t="s">
        <v>57</v>
      </c>
      <c r="I1408" s="6">
        <v>2</v>
      </c>
      <c r="K1408" t="str" cm="1">
        <f t="array" ref="K1408:L1408">_xlfn._xlws.SORT(G1408:H1408,,1,TRUE)</f>
        <v>IN</v>
      </c>
      <c r="L1408" t="str">
        <v>WV</v>
      </c>
      <c r="M1408">
        <f t="shared" si="79"/>
        <v>2</v>
      </c>
      <c r="N1408" t="str">
        <f t="shared" si="80"/>
        <v>INWV</v>
      </c>
      <c r="O1408">
        <f t="shared" si="81"/>
        <v>8</v>
      </c>
    </row>
    <row r="1409" spans="7:15">
      <c r="G1409" s="6" t="s">
        <v>57</v>
      </c>
      <c r="H1409" s="6" t="s">
        <v>66</v>
      </c>
      <c r="I1409" s="6">
        <v>2</v>
      </c>
      <c r="K1409" t="str" cm="1">
        <f t="array" ref="K1409:L1409">_xlfn._xlws.SORT(G1409:H1409,,1,TRUE)</f>
        <v>IN</v>
      </c>
      <c r="L1409" t="str">
        <v>MS</v>
      </c>
      <c r="M1409">
        <f t="shared" si="79"/>
        <v>2</v>
      </c>
      <c r="N1409" t="str">
        <f t="shared" si="80"/>
        <v>INMS</v>
      </c>
      <c r="O1409">
        <f t="shared" si="81"/>
        <v>4</v>
      </c>
    </row>
    <row r="1410" spans="7:15">
      <c r="G1410" s="6" t="s">
        <v>57</v>
      </c>
      <c r="H1410" s="6" t="s">
        <v>49</v>
      </c>
      <c r="I1410" s="6">
        <v>2</v>
      </c>
      <c r="K1410" t="str" cm="1">
        <f t="array" ref="K1410:L1410">_xlfn._xlws.SORT(G1410:H1410,,1,TRUE)</f>
        <v>AZ</v>
      </c>
      <c r="L1410" t="str">
        <v>IN</v>
      </c>
      <c r="M1410">
        <f t="shared" si="79"/>
        <v>2</v>
      </c>
      <c r="N1410" t="str">
        <f t="shared" si="80"/>
        <v>AZIN</v>
      </c>
      <c r="O1410">
        <f t="shared" si="81"/>
        <v>2</v>
      </c>
    </row>
    <row r="1411" spans="7:15">
      <c r="G1411" s="6" t="s">
        <v>46</v>
      </c>
      <c r="H1411" s="6" t="s">
        <v>69</v>
      </c>
      <c r="I1411" s="6">
        <v>2</v>
      </c>
      <c r="K1411" t="str" cm="1">
        <f t="array" ref="K1411:L1411">_xlfn._xlws.SORT(G1411:H1411,,1,TRUE)</f>
        <v>ME</v>
      </c>
      <c r="L1411" t="str">
        <v>RI</v>
      </c>
      <c r="M1411">
        <f t="shared" si="79"/>
        <v>2</v>
      </c>
      <c r="N1411" t="str">
        <f t="shared" si="80"/>
        <v>MERI</v>
      </c>
      <c r="O1411">
        <f t="shared" si="81"/>
        <v>4</v>
      </c>
    </row>
    <row r="1412" spans="7:15">
      <c r="G1412" s="6" t="s">
        <v>46</v>
      </c>
      <c r="H1412" s="6" t="s">
        <v>43</v>
      </c>
      <c r="I1412" s="6">
        <v>2</v>
      </c>
      <c r="K1412" t="str" cm="1">
        <f t="array" ref="K1412:L1412">_xlfn._xlws.SORT(G1412:H1412,,1,TRUE)</f>
        <v>MO</v>
      </c>
      <c r="L1412" t="str">
        <v>RI</v>
      </c>
      <c r="M1412">
        <f t="shared" ref="M1412:M1475" si="82">I1412</f>
        <v>2</v>
      </c>
      <c r="N1412" t="str">
        <f t="shared" ref="N1412:N1475" si="83">K1412&amp;L1412</f>
        <v>MORI</v>
      </c>
      <c r="O1412">
        <f t="shared" ref="O1412:O1475" si="84">SUMIFS(M:M,N:N,N1412)</f>
        <v>2</v>
      </c>
    </row>
    <row r="1413" spans="7:15">
      <c r="G1413" s="6" t="s">
        <v>46</v>
      </c>
      <c r="H1413" s="6" t="s">
        <v>54</v>
      </c>
      <c r="I1413" s="6">
        <v>2</v>
      </c>
      <c r="K1413" t="str" cm="1">
        <f t="array" ref="K1413:L1413">_xlfn._xlws.SORT(G1413:H1413,,1,TRUE)</f>
        <v>OH</v>
      </c>
      <c r="L1413" t="str">
        <v>RI</v>
      </c>
      <c r="M1413">
        <f t="shared" si="82"/>
        <v>2</v>
      </c>
      <c r="N1413" t="str">
        <f t="shared" si="83"/>
        <v>OHRI</v>
      </c>
      <c r="O1413">
        <f t="shared" si="84"/>
        <v>4</v>
      </c>
    </row>
    <row r="1414" spans="7:15">
      <c r="G1414" s="6" t="s">
        <v>50</v>
      </c>
      <c r="H1414" s="6" t="s">
        <v>38</v>
      </c>
      <c r="I1414" s="6">
        <v>2</v>
      </c>
      <c r="K1414" t="str" cm="1">
        <f t="array" ref="K1414:L1414">_xlfn._xlws.SORT(G1414:H1414,,1,TRUE)</f>
        <v>DC</v>
      </c>
      <c r="L1414" t="str">
        <v>IL</v>
      </c>
      <c r="M1414">
        <f t="shared" si="82"/>
        <v>2</v>
      </c>
      <c r="N1414" t="str">
        <f t="shared" si="83"/>
        <v>DCIL</v>
      </c>
      <c r="O1414">
        <f t="shared" si="84"/>
        <v>4</v>
      </c>
    </row>
    <row r="1415" spans="7:15">
      <c r="G1415" s="6" t="s">
        <v>67</v>
      </c>
      <c r="H1415" s="6" t="s">
        <v>51</v>
      </c>
      <c r="I1415" s="6">
        <v>2</v>
      </c>
      <c r="K1415" t="str" cm="1">
        <f t="array" ref="K1415:L1415">_xlfn._xlws.SORT(G1415:H1415,,1,TRUE)</f>
        <v>DE</v>
      </c>
      <c r="L1415" t="str">
        <v>WV</v>
      </c>
      <c r="M1415">
        <f t="shared" si="82"/>
        <v>2</v>
      </c>
      <c r="N1415" t="str">
        <f t="shared" si="83"/>
        <v>DEWV</v>
      </c>
      <c r="O1415">
        <f t="shared" si="84"/>
        <v>2</v>
      </c>
    </row>
    <row r="1416" spans="7:15">
      <c r="G1416" s="6" t="s">
        <v>60</v>
      </c>
      <c r="H1416" s="6" t="s">
        <v>43</v>
      </c>
      <c r="I1416" s="6">
        <v>2</v>
      </c>
      <c r="K1416" t="str" cm="1">
        <f t="array" ref="K1416:L1416">_xlfn._xlws.SORT(G1416:H1416,,1,TRUE)</f>
        <v>MO</v>
      </c>
      <c r="L1416" t="str">
        <v>WI</v>
      </c>
      <c r="M1416">
        <f t="shared" si="82"/>
        <v>2</v>
      </c>
      <c r="N1416" t="str">
        <f t="shared" si="83"/>
        <v>MOWI</v>
      </c>
      <c r="O1416">
        <f t="shared" si="84"/>
        <v>2</v>
      </c>
    </row>
    <row r="1417" spans="7:15">
      <c r="G1417" s="6" t="s">
        <v>55</v>
      </c>
      <c r="H1417" s="6" t="s">
        <v>38</v>
      </c>
      <c r="I1417" s="6">
        <v>2</v>
      </c>
      <c r="K1417" t="str" cm="1">
        <f t="array" ref="K1417:L1417">_xlfn._xlws.SORT(G1417:H1417,,1,TRUE)</f>
        <v>AR</v>
      </c>
      <c r="L1417" t="str">
        <v>DC</v>
      </c>
      <c r="M1417">
        <f t="shared" si="82"/>
        <v>2</v>
      </c>
      <c r="N1417" t="str">
        <f t="shared" si="83"/>
        <v>ARDC</v>
      </c>
      <c r="O1417">
        <f t="shared" si="84"/>
        <v>4</v>
      </c>
    </row>
    <row r="1418" spans="7:15">
      <c r="G1418" s="6" t="s">
        <v>56</v>
      </c>
      <c r="H1418" s="6" t="s">
        <v>43</v>
      </c>
      <c r="I1418" s="6">
        <v>2</v>
      </c>
      <c r="K1418" t="str" cm="1">
        <f t="array" ref="K1418:L1418">_xlfn._xlws.SORT(G1418:H1418,,1,TRUE)</f>
        <v>AL</v>
      </c>
      <c r="L1418" t="str">
        <v>MO</v>
      </c>
      <c r="M1418">
        <f t="shared" si="82"/>
        <v>2</v>
      </c>
      <c r="N1418" t="str">
        <f t="shared" si="83"/>
        <v>ALMO</v>
      </c>
      <c r="O1418">
        <f t="shared" si="84"/>
        <v>5</v>
      </c>
    </row>
    <row r="1419" spans="7:15">
      <c r="G1419" s="6" t="s">
        <v>67</v>
      </c>
      <c r="H1419" s="6" t="s">
        <v>53</v>
      </c>
      <c r="I1419" s="6">
        <v>2</v>
      </c>
      <c r="K1419" t="str" cm="1">
        <f t="array" ref="K1419:L1419">_xlfn._xlws.SORT(G1419:H1419,,1,TRUE)</f>
        <v>MI</v>
      </c>
      <c r="L1419" t="str">
        <v>WV</v>
      </c>
      <c r="M1419">
        <f t="shared" si="82"/>
        <v>2</v>
      </c>
      <c r="N1419" t="str">
        <f t="shared" si="83"/>
        <v>MIWV</v>
      </c>
      <c r="O1419">
        <f t="shared" si="84"/>
        <v>2</v>
      </c>
    </row>
    <row r="1420" spans="7:15">
      <c r="G1420" s="6" t="s">
        <v>69</v>
      </c>
      <c r="H1420" s="6" t="s">
        <v>78</v>
      </c>
      <c r="I1420" s="6">
        <v>2</v>
      </c>
      <c r="K1420" t="str" cm="1">
        <f t="array" ref="K1420:L1420">_xlfn._xlws.SORT(G1420:H1420,,1,TRUE)</f>
        <v>ME</v>
      </c>
      <c r="L1420" t="str">
        <v>NM</v>
      </c>
      <c r="M1420">
        <f t="shared" si="82"/>
        <v>2</v>
      </c>
      <c r="N1420" t="str">
        <f t="shared" si="83"/>
        <v>MENM</v>
      </c>
      <c r="O1420">
        <f t="shared" si="84"/>
        <v>4</v>
      </c>
    </row>
    <row r="1421" spans="7:15">
      <c r="G1421" s="6" t="s">
        <v>69</v>
      </c>
      <c r="H1421" s="6" t="s">
        <v>54</v>
      </c>
      <c r="I1421" s="6">
        <v>2</v>
      </c>
      <c r="K1421" t="str" cm="1">
        <f t="array" ref="K1421:L1421">_xlfn._xlws.SORT(G1421:H1421,,1,TRUE)</f>
        <v>ME</v>
      </c>
      <c r="L1421" t="str">
        <v>OH</v>
      </c>
      <c r="M1421">
        <f t="shared" si="82"/>
        <v>2</v>
      </c>
      <c r="N1421" t="str">
        <f t="shared" si="83"/>
        <v>MEOH</v>
      </c>
      <c r="O1421">
        <f t="shared" si="84"/>
        <v>8</v>
      </c>
    </row>
    <row r="1422" spans="7:15">
      <c r="G1422" s="6" t="s">
        <v>69</v>
      </c>
      <c r="H1422" s="6" t="s">
        <v>46</v>
      </c>
      <c r="I1422" s="6">
        <v>2</v>
      </c>
      <c r="K1422" t="str" cm="1">
        <f t="array" ref="K1422:L1422">_xlfn._xlws.SORT(G1422:H1422,,1,TRUE)</f>
        <v>ME</v>
      </c>
      <c r="L1422" t="str">
        <v>RI</v>
      </c>
      <c r="M1422">
        <f t="shared" si="82"/>
        <v>2</v>
      </c>
      <c r="N1422" t="str">
        <f t="shared" si="83"/>
        <v>MERI</v>
      </c>
      <c r="O1422">
        <f t="shared" si="84"/>
        <v>4</v>
      </c>
    </row>
    <row r="1423" spans="7:15">
      <c r="G1423" s="6" t="s">
        <v>69</v>
      </c>
      <c r="H1423" s="6" t="s">
        <v>56</v>
      </c>
      <c r="I1423" s="6">
        <v>2</v>
      </c>
      <c r="K1423" t="str" cm="1">
        <f t="array" ref="K1423:L1423">_xlfn._xlws.SORT(G1423:H1423,,1,TRUE)</f>
        <v>AL</v>
      </c>
      <c r="L1423" t="str">
        <v>ME</v>
      </c>
      <c r="M1423">
        <f t="shared" si="82"/>
        <v>2</v>
      </c>
      <c r="N1423" t="str">
        <f t="shared" si="83"/>
        <v>ALME</v>
      </c>
      <c r="O1423">
        <f t="shared" si="84"/>
        <v>2</v>
      </c>
    </row>
    <row r="1424" spans="7:15">
      <c r="G1424" s="6" t="s">
        <v>47</v>
      </c>
      <c r="H1424" s="6" t="s">
        <v>78</v>
      </c>
      <c r="I1424" s="6">
        <v>2</v>
      </c>
      <c r="K1424" t="str" cm="1">
        <f t="array" ref="K1424:L1424">_xlfn._xlws.SORT(G1424:H1424,,1,TRUE)</f>
        <v>MA</v>
      </c>
      <c r="L1424" t="str">
        <v>NM</v>
      </c>
      <c r="M1424">
        <f t="shared" si="82"/>
        <v>2</v>
      </c>
      <c r="N1424" t="str">
        <f t="shared" si="83"/>
        <v>MANM</v>
      </c>
      <c r="O1424">
        <f t="shared" si="84"/>
        <v>2</v>
      </c>
    </row>
    <row r="1425" spans="7:15">
      <c r="G1425" s="6" t="s">
        <v>37</v>
      </c>
      <c r="H1425" s="6" t="s">
        <v>63</v>
      </c>
      <c r="I1425" s="6">
        <v>2</v>
      </c>
      <c r="K1425" t="str" cm="1">
        <f t="array" ref="K1425:L1425">_xlfn._xlws.SORT(G1425:H1425,,1,TRUE)</f>
        <v>MD</v>
      </c>
      <c r="L1425" t="str">
        <v>OR</v>
      </c>
      <c r="M1425">
        <f t="shared" si="82"/>
        <v>2</v>
      </c>
      <c r="N1425" t="str">
        <f t="shared" si="83"/>
        <v>MDOR</v>
      </c>
      <c r="O1425">
        <f t="shared" si="84"/>
        <v>6</v>
      </c>
    </row>
    <row r="1426" spans="7:15">
      <c r="G1426" s="6" t="s">
        <v>37</v>
      </c>
      <c r="H1426" s="6" t="s">
        <v>46</v>
      </c>
      <c r="I1426" s="6">
        <v>2</v>
      </c>
      <c r="K1426" t="str" cm="1">
        <f t="array" ref="K1426:L1426">_xlfn._xlws.SORT(G1426:H1426,,1,TRUE)</f>
        <v>MD</v>
      </c>
      <c r="L1426" t="str">
        <v>RI</v>
      </c>
      <c r="M1426">
        <f t="shared" si="82"/>
        <v>2</v>
      </c>
      <c r="N1426" t="str">
        <f t="shared" si="83"/>
        <v>MDRI</v>
      </c>
      <c r="O1426">
        <f t="shared" si="84"/>
        <v>2</v>
      </c>
    </row>
    <row r="1427" spans="7:15">
      <c r="G1427" s="6" t="s">
        <v>37</v>
      </c>
      <c r="H1427" s="6" t="s">
        <v>58</v>
      </c>
      <c r="I1427" s="6">
        <v>2</v>
      </c>
      <c r="K1427" t="str" cm="1">
        <f t="array" ref="K1427:L1427">_xlfn._xlws.SORT(G1427:H1427,,1,TRUE)</f>
        <v>LA</v>
      </c>
      <c r="L1427" t="str">
        <v>MD</v>
      </c>
      <c r="M1427">
        <f t="shared" si="82"/>
        <v>2</v>
      </c>
      <c r="N1427" t="str">
        <f t="shared" si="83"/>
        <v>LAMD</v>
      </c>
      <c r="O1427">
        <f t="shared" si="84"/>
        <v>4</v>
      </c>
    </row>
    <row r="1428" spans="7:15">
      <c r="G1428" s="6" t="s">
        <v>38</v>
      </c>
      <c r="H1428" s="6" t="s">
        <v>50</v>
      </c>
      <c r="I1428" s="6">
        <v>2</v>
      </c>
      <c r="K1428" t="str" cm="1">
        <f t="array" ref="K1428:L1428">_xlfn._xlws.SORT(G1428:H1428,,1,TRUE)</f>
        <v>DC</v>
      </c>
      <c r="L1428" t="str">
        <v>IL</v>
      </c>
      <c r="M1428">
        <f t="shared" si="82"/>
        <v>2</v>
      </c>
      <c r="N1428" t="str">
        <f t="shared" si="83"/>
        <v>DCIL</v>
      </c>
      <c r="O1428">
        <f t="shared" si="84"/>
        <v>4</v>
      </c>
    </row>
    <row r="1429" spans="7:15">
      <c r="G1429" s="6" t="s">
        <v>39</v>
      </c>
      <c r="H1429" s="6" t="s">
        <v>83</v>
      </c>
      <c r="I1429" s="6">
        <v>2</v>
      </c>
      <c r="K1429" t="str" cm="1">
        <f t="array" ref="K1429:L1429">_xlfn._xlws.SORT(G1429:H1429,,1,TRUE)</f>
        <v>FL</v>
      </c>
      <c r="L1429" t="str">
        <v>PR</v>
      </c>
      <c r="M1429">
        <f t="shared" si="82"/>
        <v>2</v>
      </c>
      <c r="N1429" t="str">
        <f t="shared" si="83"/>
        <v>FLPR</v>
      </c>
      <c r="O1429">
        <f t="shared" si="84"/>
        <v>2</v>
      </c>
    </row>
    <row r="1430" spans="7:15">
      <c r="G1430" s="6" t="s">
        <v>39</v>
      </c>
      <c r="H1430" s="6" t="s">
        <v>80</v>
      </c>
      <c r="I1430" s="6">
        <v>2</v>
      </c>
      <c r="K1430" t="str" cm="1">
        <f t="array" ref="K1430:L1430">_xlfn._xlws.SORT(G1430:H1430,,1,TRUE)</f>
        <v>FL</v>
      </c>
      <c r="L1430" t="str">
        <v>WY</v>
      </c>
      <c r="M1430">
        <f t="shared" si="82"/>
        <v>2</v>
      </c>
      <c r="N1430" t="str">
        <f t="shared" si="83"/>
        <v>FLWY</v>
      </c>
      <c r="O1430">
        <f t="shared" si="84"/>
        <v>3</v>
      </c>
    </row>
    <row r="1431" spans="7:15">
      <c r="G1431" s="6" t="s">
        <v>51</v>
      </c>
      <c r="H1431" s="6" t="s">
        <v>48</v>
      </c>
      <c r="I1431" s="6">
        <v>2</v>
      </c>
      <c r="K1431" t="str" cm="1">
        <f t="array" ref="K1431:L1431">_xlfn._xlws.SORT(G1431:H1431,,1,TRUE)</f>
        <v>DE</v>
      </c>
      <c r="L1431" t="str">
        <v>NH</v>
      </c>
      <c r="M1431">
        <f t="shared" si="82"/>
        <v>2</v>
      </c>
      <c r="N1431" t="str">
        <f t="shared" si="83"/>
        <v>DENH</v>
      </c>
      <c r="O1431">
        <f t="shared" si="84"/>
        <v>4</v>
      </c>
    </row>
    <row r="1432" spans="7:15">
      <c r="G1432" s="6" t="s">
        <v>51</v>
      </c>
      <c r="H1432" s="6" t="s">
        <v>54</v>
      </c>
      <c r="I1432" s="6">
        <v>2</v>
      </c>
      <c r="K1432" t="str" cm="1">
        <f t="array" ref="K1432:L1432">_xlfn._xlws.SORT(G1432:H1432,,1,TRUE)</f>
        <v>DE</v>
      </c>
      <c r="L1432" t="str">
        <v>OH</v>
      </c>
      <c r="M1432">
        <f t="shared" si="82"/>
        <v>2</v>
      </c>
      <c r="N1432" t="str">
        <f t="shared" si="83"/>
        <v>DEOH</v>
      </c>
      <c r="O1432">
        <f t="shared" si="84"/>
        <v>2</v>
      </c>
    </row>
    <row r="1433" spans="7:15">
      <c r="G1433" s="6" t="s">
        <v>39</v>
      </c>
      <c r="H1433" s="6" t="s">
        <v>77</v>
      </c>
      <c r="I1433" s="6">
        <v>2</v>
      </c>
      <c r="K1433" t="str" cm="1">
        <f t="array" ref="K1433:L1433">_xlfn._xlws.SORT(G1433:H1433,,1,TRUE)</f>
        <v>FL</v>
      </c>
      <c r="L1433" t="str">
        <v>MT</v>
      </c>
      <c r="M1433">
        <f t="shared" si="82"/>
        <v>2</v>
      </c>
      <c r="N1433" t="str">
        <f t="shared" si="83"/>
        <v>FLMT</v>
      </c>
      <c r="O1433">
        <f t="shared" si="84"/>
        <v>4</v>
      </c>
    </row>
    <row r="1434" spans="7:15">
      <c r="G1434" s="6" t="s">
        <v>61</v>
      </c>
      <c r="H1434" s="6" t="s">
        <v>78</v>
      </c>
      <c r="I1434" s="6">
        <v>2</v>
      </c>
      <c r="K1434" t="str" cm="1">
        <f t="array" ref="K1434:L1434">_xlfn._xlws.SORT(G1434:H1434,,1,TRUE)</f>
        <v>KY</v>
      </c>
      <c r="L1434" t="str">
        <v>NM</v>
      </c>
      <c r="M1434">
        <f t="shared" si="82"/>
        <v>2</v>
      </c>
      <c r="N1434" t="str">
        <f t="shared" si="83"/>
        <v>KYNM</v>
      </c>
      <c r="O1434">
        <f t="shared" si="84"/>
        <v>4</v>
      </c>
    </row>
    <row r="1435" spans="7:15">
      <c r="G1435" s="6" t="s">
        <v>61</v>
      </c>
      <c r="H1435" s="6" t="s">
        <v>70</v>
      </c>
      <c r="I1435" s="6">
        <v>2</v>
      </c>
      <c r="K1435" t="str" cm="1">
        <f t="array" ref="K1435:L1435">_xlfn._xlws.SORT(G1435:H1435,,1,TRUE)</f>
        <v>KY</v>
      </c>
      <c r="L1435" t="str">
        <v>OK</v>
      </c>
      <c r="M1435">
        <f t="shared" si="82"/>
        <v>2</v>
      </c>
      <c r="N1435" t="str">
        <f t="shared" si="83"/>
        <v>KYOK</v>
      </c>
      <c r="O1435">
        <f t="shared" si="84"/>
        <v>6</v>
      </c>
    </row>
    <row r="1436" spans="7:15">
      <c r="G1436" s="6" t="s">
        <v>31</v>
      </c>
      <c r="H1436" s="6" t="s">
        <v>34</v>
      </c>
      <c r="I1436" s="6">
        <v>2</v>
      </c>
      <c r="K1436" t="str" cm="1">
        <f t="array" ref="K1436:L1436">_xlfn._xlws.SORT(G1436:H1436,,1,TRUE)</f>
        <v>NV</v>
      </c>
      <c r="L1436" t="str">
        <v>NY</v>
      </c>
      <c r="M1436">
        <f t="shared" si="82"/>
        <v>2</v>
      </c>
      <c r="N1436" t="str">
        <f t="shared" si="83"/>
        <v>NVNY</v>
      </c>
      <c r="O1436">
        <f t="shared" si="84"/>
        <v>10</v>
      </c>
    </row>
    <row r="1437" spans="7:15">
      <c r="G1437" s="6" t="s">
        <v>65</v>
      </c>
      <c r="H1437" s="6" t="s">
        <v>81</v>
      </c>
      <c r="I1437" s="6">
        <v>2</v>
      </c>
      <c r="K1437" t="str" cm="1">
        <f t="array" ref="K1437:L1437">_xlfn._xlws.SORT(G1437:H1437,,1,TRUE)</f>
        <v>HI</v>
      </c>
      <c r="L1437" t="str">
        <v>UT</v>
      </c>
      <c r="M1437">
        <f t="shared" si="82"/>
        <v>2</v>
      </c>
      <c r="N1437" t="str">
        <f t="shared" si="83"/>
        <v>HIUT</v>
      </c>
      <c r="O1437">
        <f t="shared" si="84"/>
        <v>6</v>
      </c>
    </row>
    <row r="1438" spans="7:15">
      <c r="G1438" s="6" t="s">
        <v>34</v>
      </c>
      <c r="H1438" s="6" t="s">
        <v>54</v>
      </c>
      <c r="I1438" s="6">
        <v>2</v>
      </c>
      <c r="K1438" t="str" cm="1">
        <f t="array" ref="K1438:L1438">_xlfn._xlws.SORT(G1438:H1438,,1,TRUE)</f>
        <v>NV</v>
      </c>
      <c r="L1438" t="str">
        <v>OH</v>
      </c>
      <c r="M1438">
        <f t="shared" si="82"/>
        <v>2</v>
      </c>
      <c r="N1438" t="str">
        <f t="shared" si="83"/>
        <v>NVOH</v>
      </c>
      <c r="O1438">
        <f t="shared" si="84"/>
        <v>6</v>
      </c>
    </row>
    <row r="1439" spans="7:15">
      <c r="G1439" s="6" t="s">
        <v>34</v>
      </c>
      <c r="H1439" s="6" t="s">
        <v>38</v>
      </c>
      <c r="I1439" s="6">
        <v>2</v>
      </c>
      <c r="K1439" t="str" cm="1">
        <f t="array" ref="K1439:L1439">_xlfn._xlws.SORT(G1439:H1439,,1,TRUE)</f>
        <v>DC</v>
      </c>
      <c r="L1439" t="str">
        <v>NV</v>
      </c>
      <c r="M1439">
        <f t="shared" si="82"/>
        <v>2</v>
      </c>
      <c r="N1439" t="str">
        <f t="shared" si="83"/>
        <v>DCNV</v>
      </c>
      <c r="O1439">
        <f t="shared" si="84"/>
        <v>2</v>
      </c>
    </row>
    <row r="1440" spans="7:15">
      <c r="G1440" s="6" t="s">
        <v>78</v>
      </c>
      <c r="H1440" s="6" t="s">
        <v>80</v>
      </c>
      <c r="I1440" s="6">
        <v>2</v>
      </c>
      <c r="K1440" t="str" cm="1">
        <f t="array" ref="K1440:L1440">_xlfn._xlws.SORT(G1440:H1440,,1,TRUE)</f>
        <v>NM</v>
      </c>
      <c r="L1440" t="str">
        <v>WY</v>
      </c>
      <c r="M1440">
        <f t="shared" si="82"/>
        <v>2</v>
      </c>
      <c r="N1440" t="str">
        <f t="shared" si="83"/>
        <v>NMWY</v>
      </c>
      <c r="O1440">
        <f t="shared" si="84"/>
        <v>6</v>
      </c>
    </row>
    <row r="1441" spans="7:15">
      <c r="G1441" s="6" t="s">
        <v>45</v>
      </c>
      <c r="H1441" s="6" t="s">
        <v>50</v>
      </c>
      <c r="I1441" s="6">
        <v>2</v>
      </c>
      <c r="K1441" t="str" cm="1">
        <f t="array" ref="K1441:L1441">_xlfn._xlws.SORT(G1441:H1441,,1,TRUE)</f>
        <v>GA</v>
      </c>
      <c r="L1441" t="str">
        <v>IL</v>
      </c>
      <c r="M1441">
        <f t="shared" si="82"/>
        <v>2</v>
      </c>
      <c r="N1441" t="str">
        <f t="shared" si="83"/>
        <v>GAIL</v>
      </c>
      <c r="O1441">
        <f t="shared" si="84"/>
        <v>8</v>
      </c>
    </row>
    <row r="1442" spans="7:15">
      <c r="G1442" s="6" t="s">
        <v>45</v>
      </c>
      <c r="H1442" s="6" t="s">
        <v>69</v>
      </c>
      <c r="I1442" s="6">
        <v>2</v>
      </c>
      <c r="K1442" t="str" cm="1">
        <f t="array" ref="K1442:L1442">_xlfn._xlws.SORT(G1442:H1442,,1,TRUE)</f>
        <v>GA</v>
      </c>
      <c r="L1442" t="str">
        <v>ME</v>
      </c>
      <c r="M1442">
        <f t="shared" si="82"/>
        <v>2</v>
      </c>
      <c r="N1442" t="str">
        <f t="shared" si="83"/>
        <v>GAME</v>
      </c>
      <c r="O1442">
        <f t="shared" si="84"/>
        <v>5</v>
      </c>
    </row>
    <row r="1443" spans="7:15">
      <c r="G1443" s="6" t="s">
        <v>68</v>
      </c>
      <c r="H1443" s="6" t="s">
        <v>63</v>
      </c>
      <c r="I1443" s="6">
        <v>2</v>
      </c>
      <c r="K1443" t="str" cm="1">
        <f t="array" ref="K1443:L1443">_xlfn._xlws.SORT(G1443:H1443,,1,TRUE)</f>
        <v>OR</v>
      </c>
      <c r="L1443" t="str">
        <v>TN</v>
      </c>
      <c r="M1443">
        <f t="shared" si="82"/>
        <v>2</v>
      </c>
      <c r="N1443" t="str">
        <f t="shared" si="83"/>
        <v>ORTN</v>
      </c>
      <c r="O1443">
        <f t="shared" si="84"/>
        <v>3</v>
      </c>
    </row>
    <row r="1444" spans="7:15">
      <c r="G1444" s="6" t="s">
        <v>81</v>
      </c>
      <c r="H1444" s="6" t="s">
        <v>39</v>
      </c>
      <c r="I1444" s="6">
        <v>2</v>
      </c>
      <c r="K1444" t="str" cm="1">
        <f t="array" ref="K1444:L1444">_xlfn._xlws.SORT(G1444:H1444,,1,TRUE)</f>
        <v>FL</v>
      </c>
      <c r="L1444" t="str">
        <v>HI</v>
      </c>
      <c r="M1444">
        <f t="shared" si="82"/>
        <v>2</v>
      </c>
      <c r="N1444" t="str">
        <f t="shared" si="83"/>
        <v>FLHI</v>
      </c>
      <c r="O1444">
        <f t="shared" si="84"/>
        <v>5</v>
      </c>
    </row>
    <row r="1445" spans="7:15">
      <c r="G1445" s="6" t="s">
        <v>81</v>
      </c>
      <c r="H1445" s="6" t="s">
        <v>47</v>
      </c>
      <c r="I1445" s="6">
        <v>2</v>
      </c>
      <c r="K1445" t="str" cm="1">
        <f t="array" ref="K1445:L1445">_xlfn._xlws.SORT(G1445:H1445,,1,TRUE)</f>
        <v>HI</v>
      </c>
      <c r="L1445" t="str">
        <v>MA</v>
      </c>
      <c r="M1445">
        <f t="shared" si="82"/>
        <v>2</v>
      </c>
      <c r="N1445" t="str">
        <f t="shared" si="83"/>
        <v>HIMA</v>
      </c>
      <c r="O1445">
        <f t="shared" si="84"/>
        <v>5</v>
      </c>
    </row>
    <row r="1446" spans="7:15">
      <c r="G1446" s="6" t="s">
        <v>44</v>
      </c>
      <c r="H1446" s="6" t="s">
        <v>60</v>
      </c>
      <c r="I1446" s="6">
        <v>2</v>
      </c>
      <c r="K1446" t="str" cm="1">
        <f t="array" ref="K1446:L1446">_xlfn._xlws.SORT(G1446:H1446,,1,TRUE)</f>
        <v>KS</v>
      </c>
      <c r="L1446" t="str">
        <v>WI</v>
      </c>
      <c r="M1446">
        <f t="shared" si="82"/>
        <v>2</v>
      </c>
      <c r="N1446" t="str">
        <f t="shared" si="83"/>
        <v>KSWI</v>
      </c>
      <c r="O1446">
        <f t="shared" si="84"/>
        <v>4</v>
      </c>
    </row>
    <row r="1447" spans="7:15">
      <c r="G1447" s="6" t="s">
        <v>61</v>
      </c>
      <c r="H1447" s="6" t="s">
        <v>38</v>
      </c>
      <c r="I1447" s="6">
        <v>2</v>
      </c>
      <c r="K1447" t="str" cm="1">
        <f t="array" ref="K1447:L1447">_xlfn._xlws.SORT(G1447:H1447,,1,TRUE)</f>
        <v>DC</v>
      </c>
      <c r="L1447" t="str">
        <v>KY</v>
      </c>
      <c r="M1447">
        <f t="shared" si="82"/>
        <v>2</v>
      </c>
      <c r="N1447" t="str">
        <f t="shared" si="83"/>
        <v>DCKY</v>
      </c>
      <c r="O1447">
        <f t="shared" si="84"/>
        <v>2</v>
      </c>
    </row>
    <row r="1448" spans="7:15">
      <c r="G1448" s="6" t="s">
        <v>54</v>
      </c>
      <c r="H1448" s="6" t="s">
        <v>46</v>
      </c>
      <c r="I1448" s="6">
        <v>2</v>
      </c>
      <c r="K1448" t="str" cm="1">
        <f t="array" ref="K1448:L1448">_xlfn._xlws.SORT(G1448:H1448,,1,TRUE)</f>
        <v>OH</v>
      </c>
      <c r="L1448" t="str">
        <v>RI</v>
      </c>
      <c r="M1448">
        <f t="shared" si="82"/>
        <v>2</v>
      </c>
      <c r="N1448" t="str">
        <f t="shared" si="83"/>
        <v>OHRI</v>
      </c>
      <c r="O1448">
        <f t="shared" si="84"/>
        <v>4</v>
      </c>
    </row>
    <row r="1449" spans="7:15">
      <c r="G1449" s="6" t="s">
        <v>44</v>
      </c>
      <c r="H1449" s="6" t="s">
        <v>31</v>
      </c>
      <c r="I1449" s="6">
        <v>2</v>
      </c>
      <c r="K1449" t="str" cm="1">
        <f t="array" ref="K1449:L1449">_xlfn._xlws.SORT(G1449:H1449,,1,TRUE)</f>
        <v>KS</v>
      </c>
      <c r="L1449" t="str">
        <v>NY</v>
      </c>
      <c r="M1449">
        <f t="shared" si="82"/>
        <v>2</v>
      </c>
      <c r="N1449" t="str">
        <f t="shared" si="83"/>
        <v>KSNY</v>
      </c>
      <c r="O1449">
        <f t="shared" si="84"/>
        <v>3</v>
      </c>
    </row>
    <row r="1450" spans="7:15">
      <c r="G1450" s="6" t="s">
        <v>53</v>
      </c>
      <c r="H1450" s="6" t="s">
        <v>41</v>
      </c>
      <c r="I1450" s="6">
        <v>2</v>
      </c>
      <c r="K1450" t="str" cm="1">
        <f t="array" ref="K1450:L1450">_xlfn._xlws.SORT(G1450:H1450,,1,TRUE)</f>
        <v>MI</v>
      </c>
      <c r="L1450" t="str">
        <v>SC</v>
      </c>
      <c r="M1450">
        <f t="shared" si="82"/>
        <v>2</v>
      </c>
      <c r="N1450" t="str">
        <f t="shared" si="83"/>
        <v>MISC</v>
      </c>
      <c r="O1450">
        <f t="shared" si="84"/>
        <v>5</v>
      </c>
    </row>
    <row r="1451" spans="7:15">
      <c r="G1451" s="6" t="s">
        <v>32</v>
      </c>
      <c r="H1451" s="6" t="s">
        <v>57</v>
      </c>
      <c r="I1451" s="6">
        <v>2</v>
      </c>
      <c r="K1451" t="str" cm="1">
        <f t="array" ref="K1451:L1451">_xlfn._xlws.SORT(G1451:H1451,,1,TRUE)</f>
        <v>IN</v>
      </c>
      <c r="L1451" t="str">
        <v>NJ</v>
      </c>
      <c r="M1451">
        <f t="shared" si="82"/>
        <v>2</v>
      </c>
      <c r="N1451" t="str">
        <f t="shared" si="83"/>
        <v>INNJ</v>
      </c>
      <c r="O1451">
        <f t="shared" si="84"/>
        <v>5</v>
      </c>
    </row>
    <row r="1452" spans="7:15">
      <c r="G1452" s="6" t="s">
        <v>32</v>
      </c>
      <c r="H1452" s="6" t="s">
        <v>44</v>
      </c>
      <c r="I1452" s="6">
        <v>2</v>
      </c>
      <c r="K1452" t="str" cm="1">
        <f t="array" ref="K1452:L1452">_xlfn._xlws.SORT(G1452:H1452,,1,TRUE)</f>
        <v>KS</v>
      </c>
      <c r="L1452" t="str">
        <v>NJ</v>
      </c>
      <c r="M1452">
        <f t="shared" si="82"/>
        <v>2</v>
      </c>
      <c r="N1452" t="str">
        <f t="shared" si="83"/>
        <v>KSNJ</v>
      </c>
      <c r="O1452">
        <f t="shared" si="84"/>
        <v>4</v>
      </c>
    </row>
    <row r="1453" spans="7:15">
      <c r="G1453" s="6" t="s">
        <v>32</v>
      </c>
      <c r="H1453" s="6" t="s">
        <v>61</v>
      </c>
      <c r="I1453" s="6">
        <v>2</v>
      </c>
      <c r="K1453" t="str" cm="1">
        <f t="array" ref="K1453:L1453">_xlfn._xlws.SORT(G1453:H1453,,1,TRUE)</f>
        <v>KY</v>
      </c>
      <c r="L1453" t="str">
        <v>NJ</v>
      </c>
      <c r="M1453">
        <f t="shared" si="82"/>
        <v>2</v>
      </c>
      <c r="N1453" t="str">
        <f t="shared" si="83"/>
        <v>KYNJ</v>
      </c>
      <c r="O1453">
        <f t="shared" si="84"/>
        <v>3</v>
      </c>
    </row>
    <row r="1454" spans="7:15">
      <c r="G1454" s="6" t="s">
        <v>53</v>
      </c>
      <c r="H1454" s="6" t="s">
        <v>69</v>
      </c>
      <c r="I1454" s="6">
        <v>2</v>
      </c>
      <c r="K1454" t="str" cm="1">
        <f t="array" ref="K1454:L1454">_xlfn._xlws.SORT(G1454:H1454,,1,TRUE)</f>
        <v>ME</v>
      </c>
      <c r="L1454" t="str">
        <v>MI</v>
      </c>
      <c r="M1454">
        <f t="shared" si="82"/>
        <v>2</v>
      </c>
      <c r="N1454" t="str">
        <f t="shared" si="83"/>
        <v>MEMI</v>
      </c>
      <c r="O1454">
        <f t="shared" si="84"/>
        <v>3</v>
      </c>
    </row>
    <row r="1455" spans="7:15">
      <c r="G1455" s="6" t="s">
        <v>53</v>
      </c>
      <c r="H1455" s="6" t="s">
        <v>66</v>
      </c>
      <c r="I1455" s="6">
        <v>2</v>
      </c>
      <c r="K1455" t="str" cm="1">
        <f t="array" ref="K1455:L1455">_xlfn._xlws.SORT(G1455:H1455,,1,TRUE)</f>
        <v>MI</v>
      </c>
      <c r="L1455" t="str">
        <v>MS</v>
      </c>
      <c r="M1455">
        <f t="shared" si="82"/>
        <v>2</v>
      </c>
      <c r="N1455" t="str">
        <f t="shared" si="83"/>
        <v>MIMS</v>
      </c>
      <c r="O1455">
        <f t="shared" si="84"/>
        <v>6</v>
      </c>
    </row>
    <row r="1456" spans="7:15">
      <c r="G1456" s="6" t="s">
        <v>53</v>
      </c>
      <c r="H1456" s="6" t="s">
        <v>79</v>
      </c>
      <c r="I1456" s="6">
        <v>2</v>
      </c>
      <c r="K1456" t="str" cm="1">
        <f t="array" ref="K1456:L1456">_xlfn._xlws.SORT(G1456:H1456,,1,TRUE)</f>
        <v>MI</v>
      </c>
      <c r="L1456" t="str">
        <v>ND</v>
      </c>
      <c r="M1456">
        <f t="shared" si="82"/>
        <v>2</v>
      </c>
      <c r="N1456" t="str">
        <f t="shared" si="83"/>
        <v>MIND</v>
      </c>
      <c r="O1456">
        <f t="shared" si="84"/>
        <v>5</v>
      </c>
    </row>
    <row r="1457" spans="7:15">
      <c r="G1457" s="6" t="s">
        <v>69</v>
      </c>
      <c r="H1457" s="6" t="s">
        <v>58</v>
      </c>
      <c r="I1457" s="6">
        <v>2</v>
      </c>
      <c r="K1457" t="str" cm="1">
        <f t="array" ref="K1457:L1457">_xlfn._xlws.SORT(G1457:H1457,,1,TRUE)</f>
        <v>LA</v>
      </c>
      <c r="L1457" t="str">
        <v>ME</v>
      </c>
      <c r="M1457">
        <f t="shared" si="82"/>
        <v>2</v>
      </c>
      <c r="N1457" t="str">
        <f t="shared" si="83"/>
        <v>LAME</v>
      </c>
      <c r="O1457">
        <f t="shared" si="84"/>
        <v>4</v>
      </c>
    </row>
    <row r="1458" spans="7:15">
      <c r="G1458" s="6" t="s">
        <v>79</v>
      </c>
      <c r="H1458" s="6" t="s">
        <v>76</v>
      </c>
      <c r="I1458" s="6">
        <v>1</v>
      </c>
      <c r="K1458" t="str" cm="1">
        <f t="array" ref="K1458:L1458">_xlfn._xlws.SORT(G1458:H1458,,1,TRUE)</f>
        <v>ND</v>
      </c>
      <c r="L1458" t="str">
        <v>SD</v>
      </c>
      <c r="M1458">
        <f t="shared" si="82"/>
        <v>1</v>
      </c>
      <c r="N1458" t="str">
        <f t="shared" si="83"/>
        <v>NDSD</v>
      </c>
      <c r="O1458">
        <f t="shared" si="84"/>
        <v>4</v>
      </c>
    </row>
    <row r="1459" spans="7:15">
      <c r="G1459" s="6" t="s">
        <v>78</v>
      </c>
      <c r="H1459" s="6" t="s">
        <v>36</v>
      </c>
      <c r="I1459" s="6">
        <v>2</v>
      </c>
      <c r="K1459" t="str" cm="1">
        <f t="array" ref="K1459:L1459">_xlfn._xlws.SORT(G1459:H1459,,1,TRUE)</f>
        <v>NM</v>
      </c>
      <c r="L1459" t="str">
        <v>VA</v>
      </c>
      <c r="M1459">
        <f t="shared" si="82"/>
        <v>2</v>
      </c>
      <c r="N1459" t="str">
        <f t="shared" si="83"/>
        <v>NMVA</v>
      </c>
      <c r="O1459">
        <f t="shared" si="84"/>
        <v>3</v>
      </c>
    </row>
    <row r="1460" spans="7:15">
      <c r="G1460" s="6" t="s">
        <v>78</v>
      </c>
      <c r="H1460" s="6" t="s">
        <v>50</v>
      </c>
      <c r="I1460" s="6">
        <v>2</v>
      </c>
      <c r="K1460" t="str" cm="1">
        <f t="array" ref="K1460:L1460">_xlfn._xlws.SORT(G1460:H1460,,1,TRUE)</f>
        <v>IL</v>
      </c>
      <c r="L1460" t="str">
        <v>NM</v>
      </c>
      <c r="M1460">
        <f t="shared" si="82"/>
        <v>2</v>
      </c>
      <c r="N1460" t="str">
        <f t="shared" si="83"/>
        <v>ILNM</v>
      </c>
      <c r="O1460">
        <f t="shared" si="84"/>
        <v>3</v>
      </c>
    </row>
    <row r="1461" spans="7:15">
      <c r="G1461" s="6" t="s">
        <v>78</v>
      </c>
      <c r="H1461" s="6" t="s">
        <v>57</v>
      </c>
      <c r="I1461" s="6">
        <v>2</v>
      </c>
      <c r="K1461" t="str" cm="1">
        <f t="array" ref="K1461:L1461">_xlfn._xlws.SORT(G1461:H1461,,1,TRUE)</f>
        <v>IN</v>
      </c>
      <c r="L1461" t="str">
        <v>NM</v>
      </c>
      <c r="M1461">
        <f t="shared" si="82"/>
        <v>2</v>
      </c>
      <c r="N1461" t="str">
        <f t="shared" si="83"/>
        <v>INNM</v>
      </c>
      <c r="O1461">
        <f t="shared" si="84"/>
        <v>2</v>
      </c>
    </row>
    <row r="1462" spans="7:15">
      <c r="G1462" s="6" t="s">
        <v>78</v>
      </c>
      <c r="H1462" s="6" t="s">
        <v>61</v>
      </c>
      <c r="I1462" s="6">
        <v>2</v>
      </c>
      <c r="K1462" t="str" cm="1">
        <f t="array" ref="K1462:L1462">_xlfn._xlws.SORT(G1462:H1462,,1,TRUE)</f>
        <v>KY</v>
      </c>
      <c r="L1462" t="str">
        <v>NM</v>
      </c>
      <c r="M1462">
        <f t="shared" si="82"/>
        <v>2</v>
      </c>
      <c r="N1462" t="str">
        <f t="shared" si="83"/>
        <v>KYNM</v>
      </c>
      <c r="O1462">
        <f t="shared" si="84"/>
        <v>4</v>
      </c>
    </row>
    <row r="1463" spans="7:15">
      <c r="G1463" s="6" t="s">
        <v>78</v>
      </c>
      <c r="H1463" s="6" t="s">
        <v>69</v>
      </c>
      <c r="I1463" s="6">
        <v>2</v>
      </c>
      <c r="K1463" t="str" cm="1">
        <f t="array" ref="K1463:L1463">_xlfn._xlws.SORT(G1463:H1463,,1,TRUE)</f>
        <v>ME</v>
      </c>
      <c r="L1463" t="str">
        <v>NM</v>
      </c>
      <c r="M1463">
        <f t="shared" si="82"/>
        <v>2</v>
      </c>
      <c r="N1463" t="str">
        <f t="shared" si="83"/>
        <v>MENM</v>
      </c>
      <c r="O1463">
        <f t="shared" si="84"/>
        <v>4</v>
      </c>
    </row>
    <row r="1464" spans="7:15">
      <c r="G1464" s="6" t="s">
        <v>65</v>
      </c>
      <c r="H1464" s="6" t="s">
        <v>40</v>
      </c>
      <c r="I1464" s="6">
        <v>2</v>
      </c>
      <c r="K1464" t="str" cm="1">
        <f t="array" ref="K1464:L1464">_xlfn._xlws.SORT(G1464:H1464,,1,TRUE)</f>
        <v>NC</v>
      </c>
      <c r="L1464" t="str">
        <v>UT</v>
      </c>
      <c r="M1464">
        <f t="shared" si="82"/>
        <v>2</v>
      </c>
      <c r="N1464" t="str">
        <f t="shared" si="83"/>
        <v>NCUT</v>
      </c>
      <c r="O1464">
        <f t="shared" si="84"/>
        <v>6</v>
      </c>
    </row>
    <row r="1465" spans="7:15">
      <c r="G1465" s="6" t="s">
        <v>58</v>
      </c>
      <c r="H1465" s="6" t="s">
        <v>52</v>
      </c>
      <c r="I1465" s="6">
        <v>2</v>
      </c>
      <c r="K1465" t="str" cm="1">
        <f t="array" ref="K1465:L1465">_xlfn._xlws.SORT(G1465:H1465,,1,TRUE)</f>
        <v>CT</v>
      </c>
      <c r="L1465" t="str">
        <v>LA</v>
      </c>
      <c r="M1465">
        <f t="shared" si="82"/>
        <v>2</v>
      </c>
      <c r="N1465" t="str">
        <f t="shared" si="83"/>
        <v>CTLA</v>
      </c>
      <c r="O1465">
        <f t="shared" si="84"/>
        <v>7</v>
      </c>
    </row>
    <row r="1466" spans="7:15">
      <c r="G1466" s="6" t="s">
        <v>58</v>
      </c>
      <c r="H1466" s="6" t="s">
        <v>37</v>
      </c>
      <c r="I1466" s="6">
        <v>2</v>
      </c>
      <c r="K1466" t="str" cm="1">
        <f t="array" ref="K1466:L1466">_xlfn._xlws.SORT(G1466:H1466,,1,TRUE)</f>
        <v>LA</v>
      </c>
      <c r="L1466" t="str">
        <v>MD</v>
      </c>
      <c r="M1466">
        <f t="shared" si="82"/>
        <v>2</v>
      </c>
      <c r="N1466" t="str">
        <f t="shared" si="83"/>
        <v>LAMD</v>
      </c>
      <c r="O1466">
        <f t="shared" si="84"/>
        <v>4</v>
      </c>
    </row>
    <row r="1467" spans="7:15">
      <c r="G1467" s="6" t="s">
        <v>58</v>
      </c>
      <c r="H1467" s="6" t="s">
        <v>69</v>
      </c>
      <c r="I1467" s="6">
        <v>2</v>
      </c>
      <c r="K1467" t="str" cm="1">
        <f t="array" ref="K1467:L1467">_xlfn._xlws.SORT(G1467:H1467,,1,TRUE)</f>
        <v>LA</v>
      </c>
      <c r="L1467" t="str">
        <v>ME</v>
      </c>
      <c r="M1467">
        <f t="shared" si="82"/>
        <v>2</v>
      </c>
      <c r="N1467" t="str">
        <f t="shared" si="83"/>
        <v>LAME</v>
      </c>
      <c r="O1467">
        <f t="shared" si="84"/>
        <v>4</v>
      </c>
    </row>
    <row r="1468" spans="7:15">
      <c r="G1468" s="6" t="s">
        <v>68</v>
      </c>
      <c r="H1468" s="6" t="s">
        <v>44</v>
      </c>
      <c r="I1468" s="6">
        <v>2</v>
      </c>
      <c r="K1468" t="str" cm="1">
        <f t="array" ref="K1468:L1468">_xlfn._xlws.SORT(G1468:H1468,,1,TRUE)</f>
        <v>KS</v>
      </c>
      <c r="L1468" t="str">
        <v>TN</v>
      </c>
      <c r="M1468">
        <f t="shared" si="82"/>
        <v>2</v>
      </c>
      <c r="N1468" t="str">
        <f t="shared" si="83"/>
        <v>KSTN</v>
      </c>
      <c r="O1468">
        <f t="shared" si="84"/>
        <v>7</v>
      </c>
    </row>
    <row r="1469" spans="7:15">
      <c r="G1469" s="6" t="s">
        <v>72</v>
      </c>
      <c r="H1469" s="6" t="s">
        <v>33</v>
      </c>
      <c r="I1469" s="6">
        <v>2</v>
      </c>
      <c r="K1469" t="str" cm="1">
        <f t="array" ref="K1469:L1469">_xlfn._xlws.SORT(G1469:H1469,,1,TRUE)</f>
        <v>IA</v>
      </c>
      <c r="L1469" t="str">
        <v>PA</v>
      </c>
      <c r="M1469">
        <f t="shared" si="82"/>
        <v>2</v>
      </c>
      <c r="N1469" t="str">
        <f t="shared" si="83"/>
        <v>IAPA</v>
      </c>
      <c r="O1469">
        <f t="shared" si="84"/>
        <v>5</v>
      </c>
    </row>
    <row r="1470" spans="7:15">
      <c r="G1470" s="6" t="s">
        <v>76</v>
      </c>
      <c r="H1470" s="6" t="s">
        <v>60</v>
      </c>
      <c r="I1470" s="6">
        <v>2</v>
      </c>
      <c r="K1470" t="str" cm="1">
        <f t="array" ref="K1470:L1470">_xlfn._xlws.SORT(G1470:H1470,,1,TRUE)</f>
        <v>SD</v>
      </c>
      <c r="L1470" t="str">
        <v>WI</v>
      </c>
      <c r="M1470">
        <f t="shared" si="82"/>
        <v>2</v>
      </c>
      <c r="N1470" t="str">
        <f t="shared" si="83"/>
        <v>SDWI</v>
      </c>
      <c r="O1470">
        <f t="shared" si="84"/>
        <v>4</v>
      </c>
    </row>
    <row r="1471" spans="7:15">
      <c r="G1471" s="6" t="s">
        <v>44</v>
      </c>
      <c r="H1471" s="6" t="s">
        <v>55</v>
      </c>
      <c r="I1471" s="6">
        <v>2</v>
      </c>
      <c r="K1471" t="str" cm="1">
        <f t="array" ref="K1471:L1471">_xlfn._xlws.SORT(G1471:H1471,,1,TRUE)</f>
        <v>AR</v>
      </c>
      <c r="L1471" t="str">
        <v>KS</v>
      </c>
      <c r="M1471">
        <f t="shared" si="82"/>
        <v>2</v>
      </c>
      <c r="N1471" t="str">
        <f t="shared" si="83"/>
        <v>ARKS</v>
      </c>
      <c r="O1471">
        <f t="shared" si="84"/>
        <v>3</v>
      </c>
    </row>
    <row r="1472" spans="7:15">
      <c r="G1472" s="6" t="s">
        <v>70</v>
      </c>
      <c r="H1472" s="6" t="s">
        <v>34</v>
      </c>
      <c r="I1472" s="6">
        <v>2</v>
      </c>
      <c r="K1472" t="str" cm="1">
        <f t="array" ref="K1472:L1472">_xlfn._xlws.SORT(G1472:H1472,,1,TRUE)</f>
        <v>NV</v>
      </c>
      <c r="L1472" t="str">
        <v>OK</v>
      </c>
      <c r="M1472">
        <f t="shared" si="82"/>
        <v>2</v>
      </c>
      <c r="N1472" t="str">
        <f t="shared" si="83"/>
        <v>NVOK</v>
      </c>
      <c r="O1472">
        <f t="shared" si="84"/>
        <v>3</v>
      </c>
    </row>
    <row r="1473" spans="7:15">
      <c r="G1473" s="6" t="s">
        <v>53</v>
      </c>
      <c r="H1473" s="6" t="s">
        <v>76</v>
      </c>
      <c r="I1473" s="6">
        <v>2</v>
      </c>
      <c r="K1473" t="str" cm="1">
        <f t="array" ref="K1473:L1473">_xlfn._xlws.SORT(G1473:H1473,,1,TRUE)</f>
        <v>MI</v>
      </c>
      <c r="L1473" t="str">
        <v>SD</v>
      </c>
      <c r="M1473">
        <f t="shared" si="82"/>
        <v>2</v>
      </c>
      <c r="N1473" t="str">
        <f t="shared" si="83"/>
        <v>MISD</v>
      </c>
      <c r="O1473">
        <f t="shared" si="84"/>
        <v>5</v>
      </c>
    </row>
    <row r="1474" spans="7:15">
      <c r="G1474" s="6" t="s">
        <v>62</v>
      </c>
      <c r="H1474" s="6" t="s">
        <v>79</v>
      </c>
      <c r="I1474" s="6">
        <v>2</v>
      </c>
      <c r="K1474" t="str" cm="1">
        <f t="array" ref="K1474:L1474">_xlfn._xlws.SORT(G1474:H1474,,1,TRUE)</f>
        <v>CO</v>
      </c>
      <c r="L1474" t="str">
        <v>ND</v>
      </c>
      <c r="M1474">
        <f t="shared" si="82"/>
        <v>2</v>
      </c>
      <c r="N1474" t="str">
        <f t="shared" si="83"/>
        <v>COND</v>
      </c>
      <c r="O1474">
        <f t="shared" si="84"/>
        <v>5</v>
      </c>
    </row>
    <row r="1475" spans="7:15">
      <c r="G1475" s="6" t="s">
        <v>62</v>
      </c>
      <c r="H1475" s="6" t="s">
        <v>76</v>
      </c>
      <c r="I1475" s="6">
        <v>2</v>
      </c>
      <c r="K1475" t="str" cm="1">
        <f t="array" ref="K1475:L1475">_xlfn._xlws.SORT(G1475:H1475,,1,TRUE)</f>
        <v>CO</v>
      </c>
      <c r="L1475" t="str">
        <v>SD</v>
      </c>
      <c r="M1475">
        <f t="shared" si="82"/>
        <v>2</v>
      </c>
      <c r="N1475" t="str">
        <f t="shared" si="83"/>
        <v>COSD</v>
      </c>
      <c r="O1475">
        <f t="shared" si="84"/>
        <v>4</v>
      </c>
    </row>
    <row r="1476" spans="7:15">
      <c r="G1476" s="6" t="s">
        <v>38</v>
      </c>
      <c r="H1476" s="6" t="s">
        <v>49</v>
      </c>
      <c r="I1476" s="6">
        <v>2</v>
      </c>
      <c r="K1476" t="str" cm="1">
        <f t="array" ref="K1476:L1476">_xlfn._xlws.SORT(G1476:H1476,,1,TRUE)</f>
        <v>AZ</v>
      </c>
      <c r="L1476" t="str">
        <v>DC</v>
      </c>
      <c r="M1476">
        <f t="shared" ref="M1476:M1539" si="85">I1476</f>
        <v>2</v>
      </c>
      <c r="N1476" t="str">
        <f t="shared" ref="N1476:N1539" si="86">K1476&amp;L1476</f>
        <v>AZDC</v>
      </c>
      <c r="O1476">
        <f t="shared" ref="O1476:O1539" si="87">SUMIFS(M:M,N:N,N1476)</f>
        <v>4</v>
      </c>
    </row>
    <row r="1477" spans="7:15">
      <c r="G1477" s="6" t="s">
        <v>38</v>
      </c>
      <c r="H1477" s="6" t="s">
        <v>62</v>
      </c>
      <c r="I1477" s="6">
        <v>2</v>
      </c>
      <c r="K1477" t="str" cm="1">
        <f t="array" ref="K1477:L1477">_xlfn._xlws.SORT(G1477:H1477,,1,TRUE)</f>
        <v>CO</v>
      </c>
      <c r="L1477" t="str">
        <v>DC</v>
      </c>
      <c r="M1477">
        <f t="shared" si="85"/>
        <v>2</v>
      </c>
      <c r="N1477" t="str">
        <f t="shared" si="86"/>
        <v>CODC</v>
      </c>
      <c r="O1477">
        <f t="shared" si="87"/>
        <v>3</v>
      </c>
    </row>
    <row r="1478" spans="7:15">
      <c r="G1478" s="6" t="s">
        <v>52</v>
      </c>
      <c r="H1478" s="6" t="s">
        <v>59</v>
      </c>
      <c r="I1478" s="6">
        <v>2</v>
      </c>
      <c r="K1478" t="str" cm="1">
        <f t="array" ref="K1478:L1478">_xlfn._xlws.SORT(G1478:H1478,,1,TRUE)</f>
        <v>CT</v>
      </c>
      <c r="L1478" t="str">
        <v>MN</v>
      </c>
      <c r="M1478">
        <f t="shared" si="85"/>
        <v>2</v>
      </c>
      <c r="N1478" t="str">
        <f t="shared" si="86"/>
        <v>CTMN</v>
      </c>
      <c r="O1478">
        <f t="shared" si="87"/>
        <v>7</v>
      </c>
    </row>
    <row r="1479" spans="7:15">
      <c r="G1479" s="6" t="s">
        <v>52</v>
      </c>
      <c r="H1479" s="6" t="s">
        <v>40</v>
      </c>
      <c r="I1479" s="6">
        <v>2</v>
      </c>
      <c r="K1479" t="str" cm="1">
        <f t="array" ref="K1479:L1479">_xlfn._xlws.SORT(G1479:H1479,,1,TRUE)</f>
        <v>CT</v>
      </c>
      <c r="L1479" t="str">
        <v>NC</v>
      </c>
      <c r="M1479">
        <f t="shared" si="85"/>
        <v>2</v>
      </c>
      <c r="N1479" t="str">
        <f t="shared" si="86"/>
        <v>CTNC</v>
      </c>
      <c r="O1479">
        <f t="shared" si="87"/>
        <v>3</v>
      </c>
    </row>
    <row r="1480" spans="7:15">
      <c r="G1480" s="6" t="s">
        <v>32</v>
      </c>
      <c r="H1480" s="6" t="s">
        <v>68</v>
      </c>
      <c r="I1480" s="6">
        <v>2</v>
      </c>
      <c r="K1480" t="str" cm="1">
        <f t="array" ref="K1480:L1480">_xlfn._xlws.SORT(G1480:H1480,,1,TRUE)</f>
        <v>NJ</v>
      </c>
      <c r="L1480" t="str">
        <v>TN</v>
      </c>
      <c r="M1480">
        <f t="shared" si="85"/>
        <v>2</v>
      </c>
      <c r="N1480" t="str">
        <f t="shared" si="86"/>
        <v>NJTN</v>
      </c>
      <c r="O1480">
        <f t="shared" si="87"/>
        <v>6</v>
      </c>
    </row>
    <row r="1481" spans="7:15">
      <c r="G1481" s="6" t="s">
        <v>62</v>
      </c>
      <c r="H1481" s="6" t="s">
        <v>56</v>
      </c>
      <c r="I1481" s="6">
        <v>2</v>
      </c>
      <c r="K1481" t="str" cm="1">
        <f t="array" ref="K1481:L1481">_xlfn._xlws.SORT(G1481:H1481,,1,TRUE)</f>
        <v>AL</v>
      </c>
      <c r="L1481" t="str">
        <v>CO</v>
      </c>
      <c r="M1481">
        <f t="shared" si="85"/>
        <v>2</v>
      </c>
      <c r="N1481" t="str">
        <f t="shared" si="86"/>
        <v>ALCO</v>
      </c>
      <c r="O1481">
        <f t="shared" si="87"/>
        <v>8</v>
      </c>
    </row>
    <row r="1482" spans="7:15">
      <c r="G1482" s="6" t="s">
        <v>62</v>
      </c>
      <c r="H1482" s="6" t="s">
        <v>55</v>
      </c>
      <c r="I1482" s="6">
        <v>2</v>
      </c>
      <c r="K1482" t="str" cm="1">
        <f t="array" ref="K1482:L1482">_xlfn._xlws.SORT(G1482:H1482,,1,TRUE)</f>
        <v>AR</v>
      </c>
      <c r="L1482" t="str">
        <v>CO</v>
      </c>
      <c r="M1482">
        <f t="shared" si="85"/>
        <v>2</v>
      </c>
      <c r="N1482" t="str">
        <f t="shared" si="86"/>
        <v>ARCO</v>
      </c>
      <c r="O1482">
        <f t="shared" si="87"/>
        <v>5</v>
      </c>
    </row>
    <row r="1483" spans="7:15">
      <c r="G1483" s="6" t="s">
        <v>35</v>
      </c>
      <c r="H1483" s="6" t="s">
        <v>80</v>
      </c>
      <c r="I1483" s="6">
        <v>2</v>
      </c>
      <c r="K1483" t="str" cm="1">
        <f t="array" ref="K1483:L1483">_xlfn._xlws.SORT(G1483:H1483,,1,TRUE)</f>
        <v>CA</v>
      </c>
      <c r="L1483" t="str">
        <v>WY</v>
      </c>
      <c r="M1483">
        <f t="shared" si="85"/>
        <v>2</v>
      </c>
      <c r="N1483" t="str">
        <f t="shared" si="86"/>
        <v>CAWY</v>
      </c>
      <c r="O1483">
        <f t="shared" si="87"/>
        <v>3</v>
      </c>
    </row>
    <row r="1484" spans="7:15">
      <c r="G1484" s="6" t="s">
        <v>48</v>
      </c>
      <c r="H1484" s="6" t="s">
        <v>63</v>
      </c>
      <c r="I1484" s="6">
        <v>2</v>
      </c>
      <c r="K1484" t="str" cm="1">
        <f t="array" ref="K1484:L1484">_xlfn._xlws.SORT(G1484:H1484,,1,TRUE)</f>
        <v>NH</v>
      </c>
      <c r="L1484" t="str">
        <v>OR</v>
      </c>
      <c r="M1484">
        <f t="shared" si="85"/>
        <v>2</v>
      </c>
      <c r="N1484" t="str">
        <f t="shared" si="86"/>
        <v>NHOR</v>
      </c>
      <c r="O1484">
        <f t="shared" si="87"/>
        <v>3</v>
      </c>
    </row>
    <row r="1485" spans="7:15">
      <c r="G1485" s="6" t="s">
        <v>32</v>
      </c>
      <c r="H1485" s="6" t="s">
        <v>56</v>
      </c>
      <c r="I1485" s="6">
        <v>2</v>
      </c>
      <c r="K1485" t="str" cm="1">
        <f t="array" ref="K1485:L1485">_xlfn._xlws.SORT(G1485:H1485,,1,TRUE)</f>
        <v>AL</v>
      </c>
      <c r="L1485" t="str">
        <v>NJ</v>
      </c>
      <c r="M1485">
        <f t="shared" si="85"/>
        <v>2</v>
      </c>
      <c r="N1485" t="str">
        <f t="shared" si="86"/>
        <v>ALNJ</v>
      </c>
      <c r="O1485">
        <f t="shared" si="87"/>
        <v>3</v>
      </c>
    </row>
    <row r="1486" spans="7:15">
      <c r="G1486" s="6" t="s">
        <v>59</v>
      </c>
      <c r="H1486" s="6" t="s">
        <v>44</v>
      </c>
      <c r="I1486" s="6">
        <v>2</v>
      </c>
      <c r="K1486" t="str" cm="1">
        <f t="array" ref="K1486:L1486">_xlfn._xlws.SORT(G1486:H1486,,1,TRUE)</f>
        <v>KS</v>
      </c>
      <c r="L1486" t="str">
        <v>MN</v>
      </c>
      <c r="M1486">
        <f t="shared" si="85"/>
        <v>2</v>
      </c>
      <c r="N1486" t="str">
        <f t="shared" si="86"/>
        <v>KSMN</v>
      </c>
      <c r="O1486">
        <f t="shared" si="87"/>
        <v>5</v>
      </c>
    </row>
    <row r="1487" spans="7:15">
      <c r="G1487" s="6" t="s">
        <v>59</v>
      </c>
      <c r="H1487" s="6" t="s">
        <v>61</v>
      </c>
      <c r="I1487" s="6">
        <v>2</v>
      </c>
      <c r="K1487" t="str" cm="1">
        <f t="array" ref="K1487:L1487">_xlfn._xlws.SORT(G1487:H1487,,1,TRUE)</f>
        <v>KY</v>
      </c>
      <c r="L1487" t="str">
        <v>MN</v>
      </c>
      <c r="M1487">
        <f t="shared" si="85"/>
        <v>2</v>
      </c>
      <c r="N1487" t="str">
        <f t="shared" si="86"/>
        <v>KYMN</v>
      </c>
      <c r="O1487">
        <f t="shared" si="87"/>
        <v>5</v>
      </c>
    </row>
    <row r="1488" spans="7:15">
      <c r="G1488" s="6" t="s">
        <v>70</v>
      </c>
      <c r="H1488" s="6" t="s">
        <v>59</v>
      </c>
      <c r="I1488" s="6">
        <v>2</v>
      </c>
      <c r="K1488" t="str" cm="1">
        <f t="array" ref="K1488:L1488">_xlfn._xlws.SORT(G1488:H1488,,1,TRUE)</f>
        <v>MN</v>
      </c>
      <c r="L1488" t="str">
        <v>OK</v>
      </c>
      <c r="M1488">
        <f t="shared" si="85"/>
        <v>2</v>
      </c>
      <c r="N1488" t="str">
        <f t="shared" si="86"/>
        <v>MNOK</v>
      </c>
      <c r="O1488">
        <f t="shared" si="87"/>
        <v>3</v>
      </c>
    </row>
    <row r="1489" spans="7:15">
      <c r="G1489" s="6" t="s">
        <v>72</v>
      </c>
      <c r="H1489" s="6" t="s">
        <v>44</v>
      </c>
      <c r="I1489" s="6">
        <v>2</v>
      </c>
      <c r="K1489" t="str" cm="1">
        <f t="array" ref="K1489:L1489">_xlfn._xlws.SORT(G1489:H1489,,1,TRUE)</f>
        <v>IA</v>
      </c>
      <c r="L1489" t="str">
        <v>KS</v>
      </c>
      <c r="M1489">
        <f t="shared" si="85"/>
        <v>2</v>
      </c>
      <c r="N1489" t="str">
        <f t="shared" si="86"/>
        <v>IAKS</v>
      </c>
      <c r="O1489">
        <f t="shared" si="87"/>
        <v>5</v>
      </c>
    </row>
    <row r="1490" spans="7:15">
      <c r="G1490" s="6" t="s">
        <v>76</v>
      </c>
      <c r="H1490" s="6" t="s">
        <v>62</v>
      </c>
      <c r="I1490" s="6">
        <v>2</v>
      </c>
      <c r="K1490" t="str" cm="1">
        <f t="array" ref="K1490:L1490">_xlfn._xlws.SORT(G1490:H1490,,1,TRUE)</f>
        <v>CO</v>
      </c>
      <c r="L1490" t="str">
        <v>SD</v>
      </c>
      <c r="M1490">
        <f t="shared" si="85"/>
        <v>2</v>
      </c>
      <c r="N1490" t="str">
        <f t="shared" si="86"/>
        <v>COSD</v>
      </c>
      <c r="O1490">
        <f t="shared" si="87"/>
        <v>4</v>
      </c>
    </row>
    <row r="1491" spans="7:15">
      <c r="G1491" s="6" t="s">
        <v>76</v>
      </c>
      <c r="H1491" s="6" t="s">
        <v>39</v>
      </c>
      <c r="I1491" s="6">
        <v>2</v>
      </c>
      <c r="K1491" t="str" cm="1">
        <f t="array" ref="K1491:L1491">_xlfn._xlws.SORT(G1491:H1491,,1,TRUE)</f>
        <v>FL</v>
      </c>
      <c r="L1491" t="str">
        <v>SD</v>
      </c>
      <c r="M1491">
        <f t="shared" si="85"/>
        <v>2</v>
      </c>
      <c r="N1491" t="str">
        <f t="shared" si="86"/>
        <v>FLSD</v>
      </c>
      <c r="O1491">
        <f t="shared" si="87"/>
        <v>8</v>
      </c>
    </row>
    <row r="1492" spans="7:15">
      <c r="G1492" s="6" t="s">
        <v>76</v>
      </c>
      <c r="H1492" s="6" t="s">
        <v>44</v>
      </c>
      <c r="I1492" s="6">
        <v>2</v>
      </c>
      <c r="K1492" t="str" cm="1">
        <f t="array" ref="K1492:L1492">_xlfn._xlws.SORT(G1492:H1492,,1,TRUE)</f>
        <v>KS</v>
      </c>
      <c r="L1492" t="str">
        <v>SD</v>
      </c>
      <c r="M1492">
        <f t="shared" si="85"/>
        <v>2</v>
      </c>
      <c r="N1492" t="str">
        <f t="shared" si="86"/>
        <v>KSSD</v>
      </c>
      <c r="O1492">
        <f t="shared" si="87"/>
        <v>2</v>
      </c>
    </row>
    <row r="1493" spans="7:15">
      <c r="G1493" s="6" t="s">
        <v>41</v>
      </c>
      <c r="H1493" s="6" t="s">
        <v>64</v>
      </c>
      <c r="I1493" s="6">
        <v>2</v>
      </c>
      <c r="K1493" t="str" cm="1">
        <f t="array" ref="K1493:L1493">_xlfn._xlws.SORT(G1493:H1493,,1,TRUE)</f>
        <v>SC</v>
      </c>
      <c r="L1493" t="str">
        <v>WA</v>
      </c>
      <c r="M1493">
        <f t="shared" si="85"/>
        <v>2</v>
      </c>
      <c r="N1493" t="str">
        <f t="shared" si="86"/>
        <v>SCWA</v>
      </c>
      <c r="O1493">
        <f t="shared" si="87"/>
        <v>7</v>
      </c>
    </row>
    <row r="1494" spans="7:15">
      <c r="G1494" s="6" t="s">
        <v>63</v>
      </c>
      <c r="H1494" s="6" t="s">
        <v>36</v>
      </c>
      <c r="I1494" s="6">
        <v>2</v>
      </c>
      <c r="K1494" t="str" cm="1">
        <f t="array" ref="K1494:L1494">_xlfn._xlws.SORT(G1494:H1494,,1,TRUE)</f>
        <v>OR</v>
      </c>
      <c r="L1494" t="str">
        <v>VA</v>
      </c>
      <c r="M1494">
        <f t="shared" si="85"/>
        <v>2</v>
      </c>
      <c r="N1494" t="str">
        <f t="shared" si="86"/>
        <v>ORVA</v>
      </c>
      <c r="O1494">
        <f t="shared" si="87"/>
        <v>4</v>
      </c>
    </row>
    <row r="1495" spans="7:15">
      <c r="G1495" s="6" t="s">
        <v>71</v>
      </c>
      <c r="H1495" s="6" t="s">
        <v>77</v>
      </c>
      <c r="I1495" s="6">
        <v>1</v>
      </c>
      <c r="K1495" t="str" cm="1">
        <f t="array" ref="K1495:L1495">_xlfn._xlws.SORT(G1495:H1495,,1,TRUE)</f>
        <v>ID</v>
      </c>
      <c r="L1495" t="str">
        <v>MT</v>
      </c>
      <c r="M1495">
        <f t="shared" si="85"/>
        <v>1</v>
      </c>
      <c r="N1495" t="str">
        <f t="shared" si="86"/>
        <v>IDMT</v>
      </c>
      <c r="O1495">
        <f t="shared" si="87"/>
        <v>1</v>
      </c>
    </row>
    <row r="1496" spans="7:15">
      <c r="G1496" s="6" t="s">
        <v>63</v>
      </c>
      <c r="H1496" s="6" t="s">
        <v>60</v>
      </c>
      <c r="I1496" s="6">
        <v>2</v>
      </c>
      <c r="K1496" t="str" cm="1">
        <f t="array" ref="K1496:L1496">_xlfn._xlws.SORT(G1496:H1496,,1,TRUE)</f>
        <v>OR</v>
      </c>
      <c r="L1496" t="str">
        <v>WI</v>
      </c>
      <c r="M1496">
        <f t="shared" si="85"/>
        <v>2</v>
      </c>
      <c r="N1496" t="str">
        <f t="shared" si="86"/>
        <v>ORWI</v>
      </c>
      <c r="O1496">
        <f t="shared" si="87"/>
        <v>5</v>
      </c>
    </row>
    <row r="1497" spans="7:15">
      <c r="G1497" s="6" t="s">
        <v>63</v>
      </c>
      <c r="H1497" s="6" t="s">
        <v>59</v>
      </c>
      <c r="I1497" s="6">
        <v>2</v>
      </c>
      <c r="K1497" t="str" cm="1">
        <f t="array" ref="K1497:L1497">_xlfn._xlws.SORT(G1497:H1497,,1,TRUE)</f>
        <v>MN</v>
      </c>
      <c r="L1497" t="str">
        <v>OR</v>
      </c>
      <c r="M1497">
        <f t="shared" si="85"/>
        <v>2</v>
      </c>
      <c r="N1497" t="str">
        <f t="shared" si="86"/>
        <v>MNOR</v>
      </c>
      <c r="O1497">
        <f t="shared" si="87"/>
        <v>5</v>
      </c>
    </row>
    <row r="1498" spans="7:15">
      <c r="G1498" s="6" t="s">
        <v>73</v>
      </c>
      <c r="H1498" s="6" t="s">
        <v>33</v>
      </c>
      <c r="I1498" s="6">
        <v>2</v>
      </c>
      <c r="K1498" t="str" cm="1">
        <f t="array" ref="K1498:L1498">_xlfn._xlws.SORT(G1498:H1498,,1,TRUE)</f>
        <v>PA</v>
      </c>
      <c r="L1498" t="str">
        <v>VT</v>
      </c>
      <c r="M1498">
        <f t="shared" si="85"/>
        <v>2</v>
      </c>
      <c r="N1498" t="str">
        <f t="shared" si="86"/>
        <v>PAVT</v>
      </c>
      <c r="O1498">
        <f t="shared" si="87"/>
        <v>5</v>
      </c>
    </row>
    <row r="1499" spans="7:15">
      <c r="G1499" s="6" t="s">
        <v>74</v>
      </c>
      <c r="H1499" s="6" t="s">
        <v>68</v>
      </c>
      <c r="I1499" s="6">
        <v>2</v>
      </c>
      <c r="K1499" t="str" cm="1">
        <f t="array" ref="K1499:L1499">_xlfn._xlws.SORT(G1499:H1499,,1,TRUE)</f>
        <v>NE</v>
      </c>
      <c r="L1499" t="str">
        <v>TN</v>
      </c>
      <c r="M1499">
        <f t="shared" si="85"/>
        <v>2</v>
      </c>
      <c r="N1499" t="str">
        <f t="shared" si="86"/>
        <v>NETN</v>
      </c>
      <c r="O1499">
        <f t="shared" si="87"/>
        <v>3</v>
      </c>
    </row>
    <row r="1500" spans="7:15">
      <c r="G1500" s="6" t="s">
        <v>74</v>
      </c>
      <c r="H1500" s="6" t="s">
        <v>41</v>
      </c>
      <c r="I1500" s="6">
        <v>2</v>
      </c>
      <c r="K1500" t="str" cm="1">
        <f t="array" ref="K1500:L1500">_xlfn._xlws.SORT(G1500:H1500,,1,TRUE)</f>
        <v>NE</v>
      </c>
      <c r="L1500" t="str">
        <v>SC</v>
      </c>
      <c r="M1500">
        <f t="shared" si="85"/>
        <v>2</v>
      </c>
      <c r="N1500" t="str">
        <f t="shared" si="86"/>
        <v>NESC</v>
      </c>
      <c r="O1500">
        <f t="shared" si="87"/>
        <v>3</v>
      </c>
    </row>
    <row r="1501" spans="7:15">
      <c r="G1501" s="6" t="s">
        <v>74</v>
      </c>
      <c r="H1501" s="6" t="s">
        <v>45</v>
      </c>
      <c r="I1501" s="6">
        <v>2</v>
      </c>
      <c r="K1501" t="str" cm="1">
        <f t="array" ref="K1501:L1501">_xlfn._xlws.SORT(G1501:H1501,,1,TRUE)</f>
        <v>GA</v>
      </c>
      <c r="L1501" t="str">
        <v>NE</v>
      </c>
      <c r="M1501">
        <f t="shared" si="85"/>
        <v>2</v>
      </c>
      <c r="N1501" t="str">
        <f t="shared" si="86"/>
        <v>GANE</v>
      </c>
      <c r="O1501">
        <f t="shared" si="87"/>
        <v>2</v>
      </c>
    </row>
    <row r="1502" spans="7:15">
      <c r="G1502" s="6" t="s">
        <v>44</v>
      </c>
      <c r="H1502" s="6" t="s">
        <v>32</v>
      </c>
      <c r="I1502" s="6">
        <v>2</v>
      </c>
      <c r="K1502" t="str" cm="1">
        <f t="array" ref="K1502:L1502">_xlfn._xlws.SORT(G1502:H1502,,1,TRUE)</f>
        <v>KS</v>
      </c>
      <c r="L1502" t="str">
        <v>NJ</v>
      </c>
      <c r="M1502">
        <f t="shared" si="85"/>
        <v>2</v>
      </c>
      <c r="N1502" t="str">
        <f t="shared" si="86"/>
        <v>KSNJ</v>
      </c>
      <c r="O1502">
        <f t="shared" si="87"/>
        <v>4</v>
      </c>
    </row>
    <row r="1503" spans="7:15">
      <c r="G1503" s="6" t="s">
        <v>71</v>
      </c>
      <c r="H1503" s="6" t="s">
        <v>53</v>
      </c>
      <c r="I1503" s="6">
        <v>2</v>
      </c>
      <c r="K1503" t="str" cm="1">
        <f t="array" ref="K1503:L1503">_xlfn._xlws.SORT(G1503:H1503,,1,TRUE)</f>
        <v>ID</v>
      </c>
      <c r="L1503" t="str">
        <v>MI</v>
      </c>
      <c r="M1503">
        <f t="shared" si="85"/>
        <v>2</v>
      </c>
      <c r="N1503" t="str">
        <f t="shared" si="86"/>
        <v>IDMI</v>
      </c>
      <c r="O1503">
        <f t="shared" si="87"/>
        <v>5</v>
      </c>
    </row>
    <row r="1504" spans="7:15">
      <c r="G1504" s="6" t="s">
        <v>71</v>
      </c>
      <c r="H1504" s="6" t="s">
        <v>54</v>
      </c>
      <c r="I1504" s="6">
        <v>2</v>
      </c>
      <c r="K1504" t="str" cm="1">
        <f t="array" ref="K1504:L1504">_xlfn._xlws.SORT(G1504:H1504,,1,TRUE)</f>
        <v>ID</v>
      </c>
      <c r="L1504" t="str">
        <v>OH</v>
      </c>
      <c r="M1504">
        <f t="shared" si="85"/>
        <v>2</v>
      </c>
      <c r="N1504" t="str">
        <f t="shared" si="86"/>
        <v>IDOH</v>
      </c>
      <c r="O1504">
        <f t="shared" si="87"/>
        <v>3</v>
      </c>
    </row>
    <row r="1505" spans="7:15">
      <c r="G1505" s="6" t="s">
        <v>72</v>
      </c>
      <c r="H1505" s="6" t="s">
        <v>64</v>
      </c>
      <c r="I1505" s="6">
        <v>2</v>
      </c>
      <c r="K1505" t="str" cm="1">
        <f t="array" ref="K1505:L1505">_xlfn._xlws.SORT(G1505:H1505,,1,TRUE)</f>
        <v>IA</v>
      </c>
      <c r="L1505" t="str">
        <v>WA</v>
      </c>
      <c r="M1505">
        <f t="shared" si="85"/>
        <v>2</v>
      </c>
      <c r="N1505" t="str">
        <f t="shared" si="86"/>
        <v>IAWA</v>
      </c>
      <c r="O1505">
        <f t="shared" si="87"/>
        <v>3</v>
      </c>
    </row>
    <row r="1506" spans="7:15">
      <c r="G1506" s="6" t="s">
        <v>71</v>
      </c>
      <c r="H1506" s="6" t="s">
        <v>57</v>
      </c>
      <c r="I1506" s="6">
        <v>2</v>
      </c>
      <c r="K1506" t="str" cm="1">
        <f t="array" ref="K1506:L1506">_xlfn._xlws.SORT(G1506:H1506,,1,TRUE)</f>
        <v>ID</v>
      </c>
      <c r="L1506" t="str">
        <v>IN</v>
      </c>
      <c r="M1506">
        <f t="shared" si="85"/>
        <v>2</v>
      </c>
      <c r="N1506" t="str">
        <f t="shared" si="86"/>
        <v>IDIN</v>
      </c>
      <c r="O1506">
        <f t="shared" si="87"/>
        <v>2</v>
      </c>
    </row>
    <row r="1507" spans="7:15">
      <c r="G1507" s="6" t="s">
        <v>41</v>
      </c>
      <c r="H1507" s="6" t="s">
        <v>50</v>
      </c>
      <c r="I1507" s="6">
        <v>2</v>
      </c>
      <c r="K1507" t="str" cm="1">
        <f t="array" ref="K1507:L1507">_xlfn._xlws.SORT(G1507:H1507,,1,TRUE)</f>
        <v>IL</v>
      </c>
      <c r="L1507" t="str">
        <v>SC</v>
      </c>
      <c r="M1507">
        <f t="shared" si="85"/>
        <v>2</v>
      </c>
      <c r="N1507" t="str">
        <f t="shared" si="86"/>
        <v>ILSC</v>
      </c>
      <c r="O1507">
        <f t="shared" si="87"/>
        <v>8</v>
      </c>
    </row>
    <row r="1508" spans="7:15">
      <c r="G1508" s="6" t="s">
        <v>46</v>
      </c>
      <c r="H1508" s="6" t="s">
        <v>41</v>
      </c>
      <c r="I1508" s="6">
        <v>2</v>
      </c>
      <c r="K1508" t="str" cm="1">
        <f t="array" ref="K1508:L1508">_xlfn._xlws.SORT(G1508:H1508,,1,TRUE)</f>
        <v>RI</v>
      </c>
      <c r="L1508" t="str">
        <v>SC</v>
      </c>
      <c r="M1508">
        <f t="shared" si="85"/>
        <v>2</v>
      </c>
      <c r="N1508" t="str">
        <f t="shared" si="86"/>
        <v>RISC</v>
      </c>
      <c r="O1508">
        <f t="shared" si="87"/>
        <v>9</v>
      </c>
    </row>
    <row r="1509" spans="7:15">
      <c r="G1509" s="6" t="s">
        <v>46</v>
      </c>
      <c r="H1509" s="6" t="s">
        <v>73</v>
      </c>
      <c r="I1509" s="6">
        <v>2</v>
      </c>
      <c r="K1509" t="str" cm="1">
        <f t="array" ref="K1509:L1509">_xlfn._xlws.SORT(G1509:H1509,,1,TRUE)</f>
        <v>RI</v>
      </c>
      <c r="L1509" t="str">
        <v>VT</v>
      </c>
      <c r="M1509">
        <f t="shared" si="85"/>
        <v>2</v>
      </c>
      <c r="N1509" t="str">
        <f t="shared" si="86"/>
        <v>RIVT</v>
      </c>
      <c r="O1509">
        <f t="shared" si="87"/>
        <v>2</v>
      </c>
    </row>
    <row r="1510" spans="7:15">
      <c r="G1510" s="6" t="s">
        <v>57</v>
      </c>
      <c r="H1510" s="6" t="s">
        <v>74</v>
      </c>
      <c r="I1510" s="6">
        <v>2</v>
      </c>
      <c r="K1510" t="str" cm="1">
        <f t="array" ref="K1510:L1510">_xlfn._xlws.SORT(G1510:H1510,,1,TRUE)</f>
        <v>IN</v>
      </c>
      <c r="L1510" t="str">
        <v>NE</v>
      </c>
      <c r="M1510">
        <f t="shared" si="85"/>
        <v>2</v>
      </c>
      <c r="N1510" t="str">
        <f t="shared" si="86"/>
        <v>INNE</v>
      </c>
      <c r="O1510">
        <f t="shared" si="87"/>
        <v>3</v>
      </c>
    </row>
    <row r="1511" spans="7:15">
      <c r="G1511" s="6" t="s">
        <v>59</v>
      </c>
      <c r="H1511" s="6" t="s">
        <v>48</v>
      </c>
      <c r="I1511" s="6">
        <v>2</v>
      </c>
      <c r="K1511" t="str" cm="1">
        <f t="array" ref="K1511:L1511">_xlfn._xlws.SORT(G1511:H1511,,1,TRUE)</f>
        <v>MN</v>
      </c>
      <c r="L1511" t="str">
        <v>NH</v>
      </c>
      <c r="M1511">
        <f t="shared" si="85"/>
        <v>2</v>
      </c>
      <c r="N1511" t="str">
        <f t="shared" si="86"/>
        <v>MNNH</v>
      </c>
      <c r="O1511">
        <f t="shared" si="87"/>
        <v>2</v>
      </c>
    </row>
    <row r="1512" spans="7:15">
      <c r="G1512" s="6" t="s">
        <v>79</v>
      </c>
      <c r="H1512" s="6" t="s">
        <v>54</v>
      </c>
      <c r="I1512" s="6">
        <v>2</v>
      </c>
      <c r="K1512" t="str" cm="1">
        <f t="array" ref="K1512:L1512">_xlfn._xlws.SORT(G1512:H1512,,1,TRUE)</f>
        <v>ND</v>
      </c>
      <c r="L1512" t="str">
        <v>OH</v>
      </c>
      <c r="M1512">
        <f t="shared" si="85"/>
        <v>2</v>
      </c>
      <c r="N1512" t="str">
        <f t="shared" si="86"/>
        <v>NDOH</v>
      </c>
      <c r="O1512">
        <f t="shared" si="87"/>
        <v>2</v>
      </c>
    </row>
    <row r="1513" spans="7:15">
      <c r="G1513" s="6" t="s">
        <v>79</v>
      </c>
      <c r="H1513" s="6" t="s">
        <v>58</v>
      </c>
      <c r="I1513" s="6">
        <v>2</v>
      </c>
      <c r="K1513" t="str" cm="1">
        <f t="array" ref="K1513:L1513">_xlfn._xlws.SORT(G1513:H1513,,1,TRUE)</f>
        <v>LA</v>
      </c>
      <c r="L1513" t="str">
        <v>ND</v>
      </c>
      <c r="M1513">
        <f t="shared" si="85"/>
        <v>2</v>
      </c>
      <c r="N1513" t="str">
        <f t="shared" si="86"/>
        <v>LAND</v>
      </c>
      <c r="O1513">
        <f t="shared" si="87"/>
        <v>5</v>
      </c>
    </row>
    <row r="1514" spans="7:15">
      <c r="G1514" s="6" t="s">
        <v>55</v>
      </c>
      <c r="H1514" s="6" t="s">
        <v>47</v>
      </c>
      <c r="I1514" s="6">
        <v>2</v>
      </c>
      <c r="K1514" t="str" cm="1">
        <f t="array" ref="K1514:L1514">_xlfn._xlws.SORT(G1514:H1514,,1,TRUE)</f>
        <v>AR</v>
      </c>
      <c r="L1514" t="str">
        <v>MA</v>
      </c>
      <c r="M1514">
        <f t="shared" si="85"/>
        <v>2</v>
      </c>
      <c r="N1514" t="str">
        <f t="shared" si="86"/>
        <v>ARMA</v>
      </c>
      <c r="O1514">
        <f t="shared" si="87"/>
        <v>3</v>
      </c>
    </row>
    <row r="1515" spans="7:15">
      <c r="G1515" s="6" t="s">
        <v>64</v>
      </c>
      <c r="H1515" s="6" t="s">
        <v>56</v>
      </c>
      <c r="I1515" s="6">
        <v>2</v>
      </c>
      <c r="K1515" t="str" cm="1">
        <f t="array" ref="K1515:L1515">_xlfn._xlws.SORT(G1515:H1515,,1,TRUE)</f>
        <v>AL</v>
      </c>
      <c r="L1515" t="str">
        <v>WA</v>
      </c>
      <c r="M1515">
        <f t="shared" si="85"/>
        <v>2</v>
      </c>
      <c r="N1515" t="str">
        <f t="shared" si="86"/>
        <v>ALWA</v>
      </c>
      <c r="O1515">
        <f t="shared" si="87"/>
        <v>3</v>
      </c>
    </row>
    <row r="1516" spans="7:15">
      <c r="G1516" s="6" t="s">
        <v>66</v>
      </c>
      <c r="H1516" s="6" t="s">
        <v>74</v>
      </c>
      <c r="I1516" s="6">
        <v>2</v>
      </c>
      <c r="K1516" t="str" cm="1">
        <f t="array" ref="K1516:L1516">_xlfn._xlws.SORT(G1516:H1516,,1,TRUE)</f>
        <v>MS</v>
      </c>
      <c r="L1516" t="str">
        <v>NE</v>
      </c>
      <c r="M1516">
        <f t="shared" si="85"/>
        <v>2</v>
      </c>
      <c r="N1516" t="str">
        <f t="shared" si="86"/>
        <v>MSNE</v>
      </c>
      <c r="O1516">
        <f t="shared" si="87"/>
        <v>2</v>
      </c>
    </row>
    <row r="1517" spans="7:15">
      <c r="G1517" s="6" t="s">
        <v>66</v>
      </c>
      <c r="H1517" s="6" t="s">
        <v>31</v>
      </c>
      <c r="I1517" s="6">
        <v>2</v>
      </c>
      <c r="K1517" t="str" cm="1">
        <f t="array" ref="K1517:L1517">_xlfn._xlws.SORT(G1517:H1517,,1,TRUE)</f>
        <v>MS</v>
      </c>
      <c r="L1517" t="str">
        <v>NY</v>
      </c>
      <c r="M1517">
        <f t="shared" si="85"/>
        <v>2</v>
      </c>
      <c r="N1517" t="str">
        <f t="shared" si="86"/>
        <v>MSNY</v>
      </c>
      <c r="O1517">
        <f t="shared" si="87"/>
        <v>3</v>
      </c>
    </row>
    <row r="1518" spans="7:15">
      <c r="G1518" s="6" t="s">
        <v>40</v>
      </c>
      <c r="H1518" s="6" t="s">
        <v>71</v>
      </c>
      <c r="I1518" s="6">
        <v>2</v>
      </c>
      <c r="K1518" t="str" cm="1">
        <f t="array" ref="K1518:L1518">_xlfn._xlws.SORT(G1518:H1518,,1,TRUE)</f>
        <v>ID</v>
      </c>
      <c r="L1518" t="str">
        <v>NC</v>
      </c>
      <c r="M1518">
        <f t="shared" si="85"/>
        <v>2</v>
      </c>
      <c r="N1518" t="str">
        <f t="shared" si="86"/>
        <v>IDNC</v>
      </c>
      <c r="O1518">
        <f t="shared" si="87"/>
        <v>3</v>
      </c>
    </row>
    <row r="1519" spans="7:15">
      <c r="G1519" s="6" t="s">
        <v>77</v>
      </c>
      <c r="H1519" s="6" t="s">
        <v>41</v>
      </c>
      <c r="I1519" s="6">
        <v>2</v>
      </c>
      <c r="K1519" t="str" cm="1">
        <f t="array" ref="K1519:L1519">_xlfn._xlws.SORT(G1519:H1519,,1,TRUE)</f>
        <v>MT</v>
      </c>
      <c r="L1519" t="str">
        <v>SC</v>
      </c>
      <c r="M1519">
        <f t="shared" si="85"/>
        <v>2</v>
      </c>
      <c r="N1519" t="str">
        <f t="shared" si="86"/>
        <v>MTSC</v>
      </c>
      <c r="O1519">
        <f t="shared" si="87"/>
        <v>4</v>
      </c>
    </row>
    <row r="1520" spans="7:15">
      <c r="G1520" s="6" t="s">
        <v>40</v>
      </c>
      <c r="H1520" s="6" t="s">
        <v>78</v>
      </c>
      <c r="I1520" s="6">
        <v>2</v>
      </c>
      <c r="K1520" t="str" cm="1">
        <f t="array" ref="K1520:L1520">_xlfn._xlws.SORT(G1520:H1520,,1,TRUE)</f>
        <v>NC</v>
      </c>
      <c r="L1520" t="str">
        <v>NM</v>
      </c>
      <c r="M1520">
        <f t="shared" si="85"/>
        <v>2</v>
      </c>
      <c r="N1520" t="str">
        <f t="shared" si="86"/>
        <v>NCNM</v>
      </c>
      <c r="O1520">
        <f t="shared" si="87"/>
        <v>4</v>
      </c>
    </row>
    <row r="1521" spans="7:15">
      <c r="G1521" s="6" t="s">
        <v>83</v>
      </c>
      <c r="H1521" s="6" t="s">
        <v>50</v>
      </c>
      <c r="I1521" s="6">
        <v>2</v>
      </c>
      <c r="K1521" t="str" cm="1">
        <f t="array" ref="K1521:L1521">_xlfn._xlws.SORT(G1521:H1521,,1,TRUE)</f>
        <v>IL</v>
      </c>
      <c r="L1521" t="str">
        <v>PR</v>
      </c>
      <c r="M1521">
        <f t="shared" si="85"/>
        <v>2</v>
      </c>
      <c r="N1521" t="str">
        <f t="shared" si="86"/>
        <v>ILPR</v>
      </c>
      <c r="O1521">
        <f t="shared" si="87"/>
        <v>3</v>
      </c>
    </row>
    <row r="1522" spans="7:15">
      <c r="G1522" s="6" t="s">
        <v>46</v>
      </c>
      <c r="H1522" s="6" t="s">
        <v>81</v>
      </c>
      <c r="I1522" s="6">
        <v>2</v>
      </c>
      <c r="K1522" t="str" cm="1">
        <f t="array" ref="K1522:L1522">_xlfn._xlws.SORT(G1522:H1522,,1,TRUE)</f>
        <v>HI</v>
      </c>
      <c r="L1522" t="str">
        <v>RI</v>
      </c>
      <c r="M1522">
        <f t="shared" si="85"/>
        <v>2</v>
      </c>
      <c r="N1522" t="str">
        <f t="shared" si="86"/>
        <v>HIRI</v>
      </c>
      <c r="O1522">
        <f t="shared" si="87"/>
        <v>4</v>
      </c>
    </row>
    <row r="1523" spans="7:15">
      <c r="G1523" s="6" t="s">
        <v>56</v>
      </c>
      <c r="H1523" s="6" t="s">
        <v>47</v>
      </c>
      <c r="I1523" s="6">
        <v>2</v>
      </c>
      <c r="K1523" t="str" cm="1">
        <f t="array" ref="K1523:L1523">_xlfn._xlws.SORT(G1523:H1523,,1,TRUE)</f>
        <v>AL</v>
      </c>
      <c r="L1523" t="str">
        <v>MA</v>
      </c>
      <c r="M1523">
        <f t="shared" si="85"/>
        <v>2</v>
      </c>
      <c r="N1523" t="str">
        <f t="shared" si="86"/>
        <v>ALMA</v>
      </c>
      <c r="O1523">
        <f t="shared" si="87"/>
        <v>8</v>
      </c>
    </row>
    <row r="1524" spans="7:15">
      <c r="G1524" s="6" t="s">
        <v>60</v>
      </c>
      <c r="H1524" s="6" t="s">
        <v>56</v>
      </c>
      <c r="I1524" s="6">
        <v>2</v>
      </c>
      <c r="K1524" t="str" cm="1">
        <f t="array" ref="K1524:L1524">_xlfn._xlws.SORT(G1524:H1524,,1,TRUE)</f>
        <v>AL</v>
      </c>
      <c r="L1524" t="str">
        <v>WI</v>
      </c>
      <c r="M1524">
        <f t="shared" si="85"/>
        <v>2</v>
      </c>
      <c r="N1524" t="str">
        <f t="shared" si="86"/>
        <v>ALWI</v>
      </c>
      <c r="O1524">
        <f t="shared" si="87"/>
        <v>7</v>
      </c>
    </row>
    <row r="1525" spans="7:15">
      <c r="G1525" s="6" t="s">
        <v>60</v>
      </c>
      <c r="H1525" s="6" t="s">
        <v>71</v>
      </c>
      <c r="I1525" s="6">
        <v>2</v>
      </c>
      <c r="K1525" t="str" cm="1">
        <f t="array" ref="K1525:L1525">_xlfn._xlws.SORT(G1525:H1525,,1,TRUE)</f>
        <v>ID</v>
      </c>
      <c r="L1525" t="str">
        <v>WI</v>
      </c>
      <c r="M1525">
        <f t="shared" si="85"/>
        <v>2</v>
      </c>
      <c r="N1525" t="str">
        <f t="shared" si="86"/>
        <v>IDWI</v>
      </c>
      <c r="O1525">
        <f t="shared" si="87"/>
        <v>2</v>
      </c>
    </row>
    <row r="1526" spans="7:15">
      <c r="G1526" s="6" t="s">
        <v>61</v>
      </c>
      <c r="H1526" s="6" t="s">
        <v>43</v>
      </c>
      <c r="I1526" s="6">
        <v>1</v>
      </c>
      <c r="K1526" t="str" cm="1">
        <f t="array" ref="K1526:L1526">_xlfn._xlws.SORT(G1526:H1526,,1,TRUE)</f>
        <v>KY</v>
      </c>
      <c r="L1526" t="str">
        <v>MO</v>
      </c>
      <c r="M1526">
        <f t="shared" si="85"/>
        <v>1</v>
      </c>
      <c r="N1526" t="str">
        <f t="shared" si="86"/>
        <v>KYMO</v>
      </c>
      <c r="O1526">
        <f t="shared" si="87"/>
        <v>5</v>
      </c>
    </row>
    <row r="1527" spans="7:15">
      <c r="G1527" s="6" t="s">
        <v>60</v>
      </c>
      <c r="H1527" s="6" t="s">
        <v>44</v>
      </c>
      <c r="I1527" s="6">
        <v>2</v>
      </c>
      <c r="K1527" t="str" cm="1">
        <f t="array" ref="K1527:L1527">_xlfn._xlws.SORT(G1527:H1527,,1,TRUE)</f>
        <v>KS</v>
      </c>
      <c r="L1527" t="str">
        <v>WI</v>
      </c>
      <c r="M1527">
        <f t="shared" si="85"/>
        <v>2</v>
      </c>
      <c r="N1527" t="str">
        <f t="shared" si="86"/>
        <v>KSWI</v>
      </c>
      <c r="O1527">
        <f t="shared" si="87"/>
        <v>4</v>
      </c>
    </row>
    <row r="1528" spans="7:15">
      <c r="G1528" s="6" t="s">
        <v>64</v>
      </c>
      <c r="H1528" s="6" t="s">
        <v>68</v>
      </c>
      <c r="I1528" s="6">
        <v>2</v>
      </c>
      <c r="K1528" t="str" cm="1">
        <f t="array" ref="K1528:L1528">_xlfn._xlws.SORT(G1528:H1528,,1,TRUE)</f>
        <v>TN</v>
      </c>
      <c r="L1528" t="str">
        <v>WA</v>
      </c>
      <c r="M1528">
        <f t="shared" si="85"/>
        <v>2</v>
      </c>
      <c r="N1528" t="str">
        <f t="shared" si="86"/>
        <v>TNWA</v>
      </c>
      <c r="O1528">
        <f t="shared" si="87"/>
        <v>6</v>
      </c>
    </row>
    <row r="1529" spans="7:15">
      <c r="G1529" s="6" t="s">
        <v>49</v>
      </c>
      <c r="H1529" s="6" t="s">
        <v>38</v>
      </c>
      <c r="I1529" s="6">
        <v>2</v>
      </c>
      <c r="K1529" t="str" cm="1">
        <f t="array" ref="K1529:L1529">_xlfn._xlws.SORT(G1529:H1529,,1,TRUE)</f>
        <v>AZ</v>
      </c>
      <c r="L1529" t="str">
        <v>DC</v>
      </c>
      <c r="M1529">
        <f t="shared" si="85"/>
        <v>2</v>
      </c>
      <c r="N1529" t="str">
        <f t="shared" si="86"/>
        <v>AZDC</v>
      </c>
      <c r="O1529">
        <f t="shared" si="87"/>
        <v>4</v>
      </c>
    </row>
    <row r="1530" spans="7:15">
      <c r="G1530" s="6" t="s">
        <v>75</v>
      </c>
      <c r="H1530" s="6" t="s">
        <v>56</v>
      </c>
      <c r="I1530" s="6">
        <v>1</v>
      </c>
      <c r="K1530" t="str" cm="1">
        <f t="array" ref="K1530:L1530">_xlfn._xlws.SORT(G1530:H1530,,1,TRUE)</f>
        <v>AK</v>
      </c>
      <c r="L1530" t="str">
        <v>AL</v>
      </c>
      <c r="M1530">
        <f t="shared" si="85"/>
        <v>1</v>
      </c>
      <c r="N1530" t="str">
        <f t="shared" si="86"/>
        <v>AKAL</v>
      </c>
      <c r="O1530">
        <f t="shared" si="87"/>
        <v>1</v>
      </c>
    </row>
    <row r="1531" spans="7:15">
      <c r="G1531" s="6" t="s">
        <v>56</v>
      </c>
      <c r="H1531" s="6" t="s">
        <v>38</v>
      </c>
      <c r="I1531" s="6">
        <v>1</v>
      </c>
      <c r="K1531" t="str" cm="1">
        <f t="array" ref="K1531:L1531">_xlfn._xlws.SORT(G1531:H1531,,1,TRUE)</f>
        <v>AL</v>
      </c>
      <c r="L1531" t="str">
        <v>DC</v>
      </c>
      <c r="M1531">
        <f t="shared" si="85"/>
        <v>1</v>
      </c>
      <c r="N1531" t="str">
        <f t="shared" si="86"/>
        <v>ALDC</v>
      </c>
      <c r="O1531">
        <f t="shared" si="87"/>
        <v>1</v>
      </c>
    </row>
    <row r="1532" spans="7:15">
      <c r="G1532" s="6" t="s">
        <v>56</v>
      </c>
      <c r="H1532" s="6" t="s">
        <v>53</v>
      </c>
      <c r="I1532" s="6">
        <v>1</v>
      </c>
      <c r="K1532" t="str" cm="1">
        <f t="array" ref="K1532:L1532">_xlfn._xlws.SORT(G1532:H1532,,1,TRUE)</f>
        <v>AL</v>
      </c>
      <c r="L1532" t="str">
        <v>MI</v>
      </c>
      <c r="M1532">
        <f t="shared" si="85"/>
        <v>1</v>
      </c>
      <c r="N1532" t="str">
        <f t="shared" si="86"/>
        <v>ALMI</v>
      </c>
      <c r="O1532">
        <f t="shared" si="87"/>
        <v>6</v>
      </c>
    </row>
    <row r="1533" spans="7:15">
      <c r="G1533" s="6" t="s">
        <v>56</v>
      </c>
      <c r="H1533" s="6" t="s">
        <v>59</v>
      </c>
      <c r="I1533" s="6">
        <v>1</v>
      </c>
      <c r="K1533" t="str" cm="1">
        <f t="array" ref="K1533:L1533">_xlfn._xlws.SORT(G1533:H1533,,1,TRUE)</f>
        <v>AL</v>
      </c>
      <c r="L1533" t="str">
        <v>MN</v>
      </c>
      <c r="M1533">
        <f t="shared" si="85"/>
        <v>1</v>
      </c>
      <c r="N1533" t="str">
        <f t="shared" si="86"/>
        <v>ALMN</v>
      </c>
      <c r="O1533">
        <f t="shared" si="87"/>
        <v>1</v>
      </c>
    </row>
    <row r="1534" spans="7:15">
      <c r="G1534" s="6" t="s">
        <v>67</v>
      </c>
      <c r="H1534" s="6" t="s">
        <v>32</v>
      </c>
      <c r="I1534" s="6">
        <v>1</v>
      </c>
      <c r="K1534" t="str" cm="1">
        <f t="array" ref="K1534:L1534">_xlfn._xlws.SORT(G1534:H1534,,1,TRUE)</f>
        <v>NJ</v>
      </c>
      <c r="L1534" t="str">
        <v>WV</v>
      </c>
      <c r="M1534">
        <f t="shared" si="85"/>
        <v>1</v>
      </c>
      <c r="N1534" t="str">
        <f t="shared" si="86"/>
        <v>NJWV</v>
      </c>
      <c r="O1534">
        <f t="shared" si="87"/>
        <v>2</v>
      </c>
    </row>
    <row r="1535" spans="7:15">
      <c r="G1535" s="6" t="s">
        <v>67</v>
      </c>
      <c r="H1535" s="6" t="s">
        <v>68</v>
      </c>
      <c r="I1535" s="6">
        <v>1</v>
      </c>
      <c r="K1535" t="str" cm="1">
        <f t="array" ref="K1535:L1535">_xlfn._xlws.SORT(G1535:H1535,,1,TRUE)</f>
        <v>TN</v>
      </c>
      <c r="L1535" t="str">
        <v>WV</v>
      </c>
      <c r="M1535">
        <f t="shared" si="85"/>
        <v>1</v>
      </c>
      <c r="N1535" t="str">
        <f t="shared" si="86"/>
        <v>TNWV</v>
      </c>
      <c r="O1535">
        <f t="shared" si="87"/>
        <v>3</v>
      </c>
    </row>
    <row r="1536" spans="7:15">
      <c r="G1536" s="6" t="s">
        <v>67</v>
      </c>
      <c r="H1536" s="6" t="s">
        <v>64</v>
      </c>
      <c r="I1536" s="6">
        <v>1</v>
      </c>
      <c r="K1536" t="str" cm="1">
        <f t="array" ref="K1536:L1536">_xlfn._xlws.SORT(G1536:H1536,,1,TRUE)</f>
        <v>WA</v>
      </c>
      <c r="L1536" t="str">
        <v>WV</v>
      </c>
      <c r="M1536">
        <f t="shared" si="85"/>
        <v>1</v>
      </c>
      <c r="N1536" t="str">
        <f t="shared" si="86"/>
        <v>WAWV</v>
      </c>
      <c r="O1536">
        <f t="shared" si="87"/>
        <v>5</v>
      </c>
    </row>
    <row r="1537" spans="7:15">
      <c r="G1537" s="6" t="s">
        <v>67</v>
      </c>
      <c r="H1537" s="6" t="s">
        <v>60</v>
      </c>
      <c r="I1537" s="6">
        <v>1</v>
      </c>
      <c r="K1537" t="str" cm="1">
        <f t="array" ref="K1537:L1537">_xlfn._xlws.SORT(G1537:H1537,,1,TRUE)</f>
        <v>WI</v>
      </c>
      <c r="L1537" t="str">
        <v>WV</v>
      </c>
      <c r="M1537">
        <f t="shared" si="85"/>
        <v>1</v>
      </c>
      <c r="N1537" t="str">
        <f t="shared" si="86"/>
        <v>WIWV</v>
      </c>
      <c r="O1537">
        <f t="shared" si="87"/>
        <v>1</v>
      </c>
    </row>
    <row r="1538" spans="7:15">
      <c r="G1538" s="6" t="s">
        <v>59</v>
      </c>
      <c r="H1538" s="6" t="s">
        <v>34</v>
      </c>
      <c r="I1538" s="6">
        <v>1</v>
      </c>
      <c r="K1538" t="str" cm="1">
        <f t="array" ref="K1538:L1538">_xlfn._xlws.SORT(G1538:H1538,,1,TRUE)</f>
        <v>MN</v>
      </c>
      <c r="L1538" t="str">
        <v>NV</v>
      </c>
      <c r="M1538">
        <f t="shared" si="85"/>
        <v>1</v>
      </c>
      <c r="N1538" t="str">
        <f t="shared" si="86"/>
        <v>MNNV</v>
      </c>
      <c r="O1538">
        <f t="shared" si="87"/>
        <v>1</v>
      </c>
    </row>
    <row r="1539" spans="7:15">
      <c r="G1539" s="6" t="s">
        <v>59</v>
      </c>
      <c r="H1539" s="6" t="s">
        <v>70</v>
      </c>
      <c r="I1539" s="6">
        <v>1</v>
      </c>
      <c r="K1539" t="str" cm="1">
        <f t="array" ref="K1539:L1539">_xlfn._xlws.SORT(G1539:H1539,,1,TRUE)</f>
        <v>MN</v>
      </c>
      <c r="L1539" t="str">
        <v>OK</v>
      </c>
      <c r="M1539">
        <f t="shared" si="85"/>
        <v>1</v>
      </c>
      <c r="N1539" t="str">
        <f t="shared" si="86"/>
        <v>MNOK</v>
      </c>
      <c r="O1539">
        <f t="shared" si="87"/>
        <v>3</v>
      </c>
    </row>
    <row r="1540" spans="7:15">
      <c r="G1540" s="6" t="s">
        <v>77</v>
      </c>
      <c r="H1540" s="6" t="s">
        <v>61</v>
      </c>
      <c r="I1540" s="6">
        <v>1</v>
      </c>
      <c r="K1540" t="str" cm="1">
        <f t="array" ref="K1540:L1540">_xlfn._xlws.SORT(G1540:H1540,,1,TRUE)</f>
        <v>KY</v>
      </c>
      <c r="L1540" t="str">
        <v>MT</v>
      </c>
      <c r="M1540">
        <f t="shared" ref="M1540:M1603" si="88">I1540</f>
        <v>1</v>
      </c>
      <c r="N1540" t="str">
        <f t="shared" ref="N1540:N1603" si="89">K1540&amp;L1540</f>
        <v>KYMT</v>
      </c>
      <c r="O1540">
        <f t="shared" ref="O1540:O1603" si="90">SUMIFS(M:M,N:N,N1540)</f>
        <v>1</v>
      </c>
    </row>
    <row r="1541" spans="7:15">
      <c r="G1541" s="6" t="s">
        <v>43</v>
      </c>
      <c r="H1541" s="6" t="s">
        <v>48</v>
      </c>
      <c r="I1541" s="6">
        <v>1</v>
      </c>
      <c r="K1541" t="str" cm="1">
        <f t="array" ref="K1541:L1541">_xlfn._xlws.SORT(G1541:H1541,,1,TRUE)</f>
        <v>MO</v>
      </c>
      <c r="L1541" t="str">
        <v>NH</v>
      </c>
      <c r="M1541">
        <f t="shared" si="88"/>
        <v>1</v>
      </c>
      <c r="N1541" t="str">
        <f t="shared" si="89"/>
        <v>MONH</v>
      </c>
      <c r="O1541">
        <f t="shared" si="90"/>
        <v>2</v>
      </c>
    </row>
    <row r="1542" spans="7:15">
      <c r="G1542" s="6" t="s">
        <v>66</v>
      </c>
      <c r="H1542" s="6" t="s">
        <v>49</v>
      </c>
      <c r="I1542" s="6">
        <v>1</v>
      </c>
      <c r="K1542" t="str" cm="1">
        <f t="array" ref="K1542:L1542">_xlfn._xlws.SORT(G1542:H1542,,1,TRUE)</f>
        <v>AZ</v>
      </c>
      <c r="L1542" t="str">
        <v>MS</v>
      </c>
      <c r="M1542">
        <f t="shared" si="88"/>
        <v>1</v>
      </c>
      <c r="N1542" t="str">
        <f t="shared" si="89"/>
        <v>AZMS</v>
      </c>
      <c r="O1542">
        <f t="shared" si="90"/>
        <v>2</v>
      </c>
    </row>
    <row r="1543" spans="7:15">
      <c r="G1543" s="6" t="s">
        <v>79</v>
      </c>
      <c r="H1543" s="6" t="s">
        <v>41</v>
      </c>
      <c r="I1543" s="6">
        <v>1</v>
      </c>
      <c r="K1543" t="str" cm="1">
        <f t="array" ref="K1543:L1543">_xlfn._xlws.SORT(G1543:H1543,,1,TRUE)</f>
        <v>ND</v>
      </c>
      <c r="L1543" t="str">
        <v>SC</v>
      </c>
      <c r="M1543">
        <f t="shared" si="88"/>
        <v>1</v>
      </c>
      <c r="N1543" t="str">
        <f t="shared" si="89"/>
        <v>NDSC</v>
      </c>
      <c r="O1543">
        <f t="shared" si="90"/>
        <v>1</v>
      </c>
    </row>
    <row r="1544" spans="7:15">
      <c r="G1544" s="6" t="s">
        <v>79</v>
      </c>
      <c r="H1544" s="6" t="s">
        <v>64</v>
      </c>
      <c r="I1544" s="6">
        <v>1</v>
      </c>
      <c r="K1544" t="str" cm="1">
        <f t="array" ref="K1544:L1544">_xlfn._xlws.SORT(G1544:H1544,,1,TRUE)</f>
        <v>ND</v>
      </c>
      <c r="L1544" t="str">
        <v>WA</v>
      </c>
      <c r="M1544">
        <f t="shared" si="88"/>
        <v>1</v>
      </c>
      <c r="N1544" t="str">
        <f t="shared" si="89"/>
        <v>NDWA</v>
      </c>
      <c r="O1544">
        <f t="shared" si="90"/>
        <v>1</v>
      </c>
    </row>
    <row r="1545" spans="7:15">
      <c r="G1545" s="6" t="s">
        <v>79</v>
      </c>
      <c r="H1545" s="6" t="s">
        <v>60</v>
      </c>
      <c r="I1545" s="6">
        <v>1</v>
      </c>
      <c r="K1545" t="str" cm="1">
        <f t="array" ref="K1545:L1545">_xlfn._xlws.SORT(G1545:H1545,,1,TRUE)</f>
        <v>ND</v>
      </c>
      <c r="L1545" t="str">
        <v>WI</v>
      </c>
      <c r="M1545">
        <f t="shared" si="88"/>
        <v>1</v>
      </c>
      <c r="N1545" t="str">
        <f t="shared" si="89"/>
        <v>NDWI</v>
      </c>
      <c r="O1545">
        <f t="shared" si="90"/>
        <v>4</v>
      </c>
    </row>
    <row r="1546" spans="7:15">
      <c r="G1546" s="6" t="s">
        <v>74</v>
      </c>
      <c r="H1546" s="6" t="s">
        <v>75</v>
      </c>
      <c r="I1546" s="6">
        <v>1</v>
      </c>
      <c r="K1546" t="str" cm="1">
        <f t="array" ref="K1546:L1546">_xlfn._xlws.SORT(G1546:H1546,,1,TRUE)</f>
        <v>AK</v>
      </c>
      <c r="L1546" t="str">
        <v>NE</v>
      </c>
      <c r="M1546">
        <f t="shared" si="88"/>
        <v>1</v>
      </c>
      <c r="N1546" t="str">
        <f t="shared" si="89"/>
        <v>AKNE</v>
      </c>
      <c r="O1546">
        <f t="shared" si="90"/>
        <v>1</v>
      </c>
    </row>
    <row r="1547" spans="7:15">
      <c r="G1547" s="6" t="s">
        <v>59</v>
      </c>
      <c r="H1547" s="6" t="s">
        <v>32</v>
      </c>
      <c r="I1547" s="6">
        <v>1</v>
      </c>
      <c r="K1547" t="str" cm="1">
        <f t="array" ref="K1547:L1547">_xlfn._xlws.SORT(G1547:H1547,,1,TRUE)</f>
        <v>MN</v>
      </c>
      <c r="L1547" t="str">
        <v>NJ</v>
      </c>
      <c r="M1547">
        <f t="shared" si="88"/>
        <v>1</v>
      </c>
      <c r="N1547" t="str">
        <f t="shared" si="89"/>
        <v>MNNJ</v>
      </c>
      <c r="O1547">
        <f t="shared" si="90"/>
        <v>2</v>
      </c>
    </row>
    <row r="1548" spans="7:15">
      <c r="G1548" s="6" t="s">
        <v>55</v>
      </c>
      <c r="H1548" s="6" t="s">
        <v>78</v>
      </c>
      <c r="I1548" s="6">
        <v>1</v>
      </c>
      <c r="K1548" t="str" cm="1">
        <f t="array" ref="K1548:L1548">_xlfn._xlws.SORT(G1548:H1548,,1,TRUE)</f>
        <v>AR</v>
      </c>
      <c r="L1548" t="str">
        <v>NM</v>
      </c>
      <c r="M1548">
        <f t="shared" si="88"/>
        <v>1</v>
      </c>
      <c r="N1548" t="str">
        <f t="shared" si="89"/>
        <v>ARNM</v>
      </c>
      <c r="O1548">
        <f t="shared" si="90"/>
        <v>1</v>
      </c>
    </row>
    <row r="1549" spans="7:15">
      <c r="G1549" s="6" t="s">
        <v>79</v>
      </c>
      <c r="H1549" s="6" t="s">
        <v>52</v>
      </c>
      <c r="I1549" s="6">
        <v>1</v>
      </c>
      <c r="K1549" t="str" cm="1">
        <f t="array" ref="K1549:L1549">_xlfn._xlws.SORT(G1549:H1549,,1,TRUE)</f>
        <v>CT</v>
      </c>
      <c r="L1549" t="str">
        <v>ND</v>
      </c>
      <c r="M1549">
        <f t="shared" si="88"/>
        <v>1</v>
      </c>
      <c r="N1549" t="str">
        <f t="shared" si="89"/>
        <v>CTND</v>
      </c>
      <c r="O1549">
        <f t="shared" si="90"/>
        <v>1</v>
      </c>
    </row>
    <row r="1550" spans="7:15">
      <c r="G1550" s="6" t="s">
        <v>79</v>
      </c>
      <c r="H1550" s="6" t="s">
        <v>39</v>
      </c>
      <c r="I1550" s="6">
        <v>1</v>
      </c>
      <c r="K1550" t="str" cm="1">
        <f t="array" ref="K1550:L1550">_xlfn._xlws.SORT(G1550:H1550,,1,TRUE)</f>
        <v>FL</v>
      </c>
      <c r="L1550" t="str">
        <v>ND</v>
      </c>
      <c r="M1550">
        <f t="shared" si="88"/>
        <v>1</v>
      </c>
      <c r="N1550" t="str">
        <f t="shared" si="89"/>
        <v>FLND</v>
      </c>
      <c r="O1550">
        <f t="shared" si="90"/>
        <v>2</v>
      </c>
    </row>
    <row r="1551" spans="7:15">
      <c r="G1551" s="6" t="s">
        <v>79</v>
      </c>
      <c r="H1551" s="6" t="s">
        <v>61</v>
      </c>
      <c r="I1551" s="6">
        <v>1</v>
      </c>
      <c r="K1551" t="str" cm="1">
        <f t="array" ref="K1551:L1551">_xlfn._xlws.SORT(G1551:H1551,,1,TRUE)</f>
        <v>KY</v>
      </c>
      <c r="L1551" t="str">
        <v>ND</v>
      </c>
      <c r="M1551">
        <f t="shared" si="88"/>
        <v>1</v>
      </c>
      <c r="N1551" t="str">
        <f t="shared" si="89"/>
        <v>KYND</v>
      </c>
      <c r="O1551">
        <f t="shared" si="90"/>
        <v>2</v>
      </c>
    </row>
    <row r="1552" spans="7:15">
      <c r="G1552" s="6" t="s">
        <v>79</v>
      </c>
      <c r="H1552" s="6" t="s">
        <v>63</v>
      </c>
      <c r="I1552" s="6">
        <v>1</v>
      </c>
      <c r="K1552" t="str" cm="1">
        <f t="array" ref="K1552:L1552">_xlfn._xlws.SORT(G1552:H1552,,1,TRUE)</f>
        <v>ND</v>
      </c>
      <c r="L1552" t="str">
        <v>OR</v>
      </c>
      <c r="M1552">
        <f t="shared" si="88"/>
        <v>1</v>
      </c>
      <c r="N1552" t="str">
        <f t="shared" si="89"/>
        <v>NDOR</v>
      </c>
      <c r="O1552">
        <f t="shared" si="90"/>
        <v>1</v>
      </c>
    </row>
    <row r="1553" spans="7:15">
      <c r="G1553" s="6" t="s">
        <v>79</v>
      </c>
      <c r="H1553" s="6" t="s">
        <v>46</v>
      </c>
      <c r="I1553" s="6">
        <v>1</v>
      </c>
      <c r="K1553" t="str" cm="1">
        <f t="array" ref="K1553:L1553">_xlfn._xlws.SORT(G1553:H1553,,1,TRUE)</f>
        <v>ND</v>
      </c>
      <c r="L1553" t="str">
        <v>RI</v>
      </c>
      <c r="M1553">
        <f t="shared" si="88"/>
        <v>1</v>
      </c>
      <c r="N1553" t="str">
        <f t="shared" si="89"/>
        <v>NDRI</v>
      </c>
      <c r="O1553">
        <f t="shared" si="90"/>
        <v>1</v>
      </c>
    </row>
    <row r="1554" spans="7:15">
      <c r="G1554" s="6" t="s">
        <v>49</v>
      </c>
      <c r="H1554" s="6" t="s">
        <v>67</v>
      </c>
      <c r="I1554" s="6">
        <v>1</v>
      </c>
      <c r="K1554" t="str" cm="1">
        <f t="array" ref="K1554:L1554">_xlfn._xlws.SORT(G1554:H1554,,1,TRUE)</f>
        <v>AZ</v>
      </c>
      <c r="L1554" t="str">
        <v>WV</v>
      </c>
      <c r="M1554">
        <f t="shared" si="88"/>
        <v>1</v>
      </c>
      <c r="N1554" t="str">
        <f t="shared" si="89"/>
        <v>AZWV</v>
      </c>
      <c r="O1554">
        <f t="shared" si="90"/>
        <v>1</v>
      </c>
    </row>
    <row r="1555" spans="7:15">
      <c r="G1555" s="6" t="s">
        <v>73</v>
      </c>
      <c r="H1555" s="6" t="s">
        <v>60</v>
      </c>
      <c r="I1555" s="6">
        <v>1</v>
      </c>
      <c r="K1555" t="str" cm="1">
        <f t="array" ref="K1555:L1555">_xlfn._xlws.SORT(G1555:H1555,,1,TRUE)</f>
        <v>VT</v>
      </c>
      <c r="L1555" t="str">
        <v>WI</v>
      </c>
      <c r="M1555">
        <f t="shared" si="88"/>
        <v>1</v>
      </c>
      <c r="N1555" t="str">
        <f t="shared" si="89"/>
        <v>VTWI</v>
      </c>
      <c r="O1555">
        <f t="shared" si="90"/>
        <v>3</v>
      </c>
    </row>
    <row r="1556" spans="7:15">
      <c r="G1556" s="6" t="s">
        <v>64</v>
      </c>
      <c r="H1556" s="6" t="s">
        <v>85</v>
      </c>
      <c r="I1556" s="6">
        <v>1</v>
      </c>
      <c r="K1556" t="str" cm="1">
        <f t="array" ref="K1556:L1556">_xlfn._xlws.SORT(G1556:H1556,,1,TRUE)</f>
        <v>GU</v>
      </c>
      <c r="L1556" t="str">
        <v>WA</v>
      </c>
      <c r="M1556">
        <f t="shared" si="88"/>
        <v>1</v>
      </c>
      <c r="N1556" t="str">
        <f t="shared" si="89"/>
        <v>GUWA</v>
      </c>
      <c r="O1556">
        <f t="shared" si="90"/>
        <v>1</v>
      </c>
    </row>
    <row r="1557" spans="7:15">
      <c r="G1557" s="6" t="s">
        <v>64</v>
      </c>
      <c r="H1557" s="6" t="s">
        <v>72</v>
      </c>
      <c r="I1557" s="6">
        <v>1</v>
      </c>
      <c r="K1557" t="str" cm="1">
        <f t="array" ref="K1557:L1557">_xlfn._xlws.SORT(G1557:H1557,,1,TRUE)</f>
        <v>IA</v>
      </c>
      <c r="L1557" t="str">
        <v>WA</v>
      </c>
      <c r="M1557">
        <f t="shared" si="88"/>
        <v>1</v>
      </c>
      <c r="N1557" t="str">
        <f t="shared" si="89"/>
        <v>IAWA</v>
      </c>
      <c r="O1557">
        <f t="shared" si="90"/>
        <v>3</v>
      </c>
    </row>
    <row r="1558" spans="7:15">
      <c r="G1558" s="6" t="s">
        <v>64</v>
      </c>
      <c r="H1558" s="6" t="s">
        <v>74</v>
      </c>
      <c r="I1558" s="6">
        <v>1</v>
      </c>
      <c r="K1558" t="str" cm="1">
        <f t="array" ref="K1558:L1558">_xlfn._xlws.SORT(G1558:H1558,,1,TRUE)</f>
        <v>NE</v>
      </c>
      <c r="L1558" t="str">
        <v>WA</v>
      </c>
      <c r="M1558">
        <f t="shared" si="88"/>
        <v>1</v>
      </c>
      <c r="N1558" t="str">
        <f t="shared" si="89"/>
        <v>NEWA</v>
      </c>
      <c r="O1558">
        <f t="shared" si="90"/>
        <v>2</v>
      </c>
    </row>
    <row r="1559" spans="7:15">
      <c r="G1559" s="6" t="s">
        <v>64</v>
      </c>
      <c r="H1559" s="6" t="s">
        <v>78</v>
      </c>
      <c r="I1559" s="6">
        <v>1</v>
      </c>
      <c r="K1559" t="str" cm="1">
        <f t="array" ref="K1559:L1559">_xlfn._xlws.SORT(G1559:H1559,,1,TRUE)</f>
        <v>NM</v>
      </c>
      <c r="L1559" t="str">
        <v>WA</v>
      </c>
      <c r="M1559">
        <f t="shared" si="88"/>
        <v>1</v>
      </c>
      <c r="N1559" t="str">
        <f t="shared" si="89"/>
        <v>NMWA</v>
      </c>
      <c r="O1559">
        <f t="shared" si="90"/>
        <v>4</v>
      </c>
    </row>
    <row r="1560" spans="7:15">
      <c r="G1560" s="6" t="s">
        <v>44</v>
      </c>
      <c r="H1560" s="6" t="s">
        <v>50</v>
      </c>
      <c r="I1560" s="6">
        <v>1</v>
      </c>
      <c r="K1560" t="str" cm="1">
        <f t="array" ref="K1560:L1560">_xlfn._xlws.SORT(G1560:H1560,,1,TRUE)</f>
        <v>IL</v>
      </c>
      <c r="L1560" t="str">
        <v>KS</v>
      </c>
      <c r="M1560">
        <f t="shared" si="88"/>
        <v>1</v>
      </c>
      <c r="N1560" t="str">
        <f t="shared" si="89"/>
        <v>ILKS</v>
      </c>
      <c r="O1560">
        <f t="shared" si="90"/>
        <v>4</v>
      </c>
    </row>
    <row r="1561" spans="7:15">
      <c r="G1561" s="6" t="s">
        <v>44</v>
      </c>
      <c r="H1561" s="6" t="s">
        <v>61</v>
      </c>
      <c r="I1561" s="6">
        <v>1</v>
      </c>
      <c r="K1561" t="str" cm="1">
        <f t="array" ref="K1561:L1561">_xlfn._xlws.SORT(G1561:H1561,,1,TRUE)</f>
        <v>KS</v>
      </c>
      <c r="L1561" t="str">
        <v>KY</v>
      </c>
      <c r="M1561">
        <f t="shared" si="88"/>
        <v>1</v>
      </c>
      <c r="N1561" t="str">
        <f t="shared" si="89"/>
        <v>KSKY</v>
      </c>
      <c r="O1561">
        <f t="shared" si="90"/>
        <v>4</v>
      </c>
    </row>
    <row r="1562" spans="7:15">
      <c r="G1562" s="6" t="s">
        <v>44</v>
      </c>
      <c r="H1562" s="6" t="s">
        <v>53</v>
      </c>
      <c r="I1562" s="6">
        <v>1</v>
      </c>
      <c r="K1562" t="str" cm="1">
        <f t="array" ref="K1562:L1562">_xlfn._xlws.SORT(G1562:H1562,,1,TRUE)</f>
        <v>KS</v>
      </c>
      <c r="L1562" t="str">
        <v>MI</v>
      </c>
      <c r="M1562">
        <f t="shared" si="88"/>
        <v>1</v>
      </c>
      <c r="N1562" t="str">
        <f t="shared" si="89"/>
        <v>KSMI</v>
      </c>
      <c r="O1562">
        <f t="shared" si="90"/>
        <v>2</v>
      </c>
    </row>
    <row r="1563" spans="7:15">
      <c r="G1563" s="6" t="s">
        <v>44</v>
      </c>
      <c r="H1563" s="6" t="s">
        <v>77</v>
      </c>
      <c r="I1563" s="6">
        <v>1</v>
      </c>
      <c r="K1563" t="str" cm="1">
        <f t="array" ref="K1563:L1563">_xlfn._xlws.SORT(G1563:H1563,,1,TRUE)</f>
        <v>KS</v>
      </c>
      <c r="L1563" t="str">
        <v>MT</v>
      </c>
      <c r="M1563">
        <f t="shared" si="88"/>
        <v>1</v>
      </c>
      <c r="N1563" t="str">
        <f t="shared" si="89"/>
        <v>KSMT</v>
      </c>
      <c r="O1563">
        <f t="shared" si="90"/>
        <v>1</v>
      </c>
    </row>
    <row r="1564" spans="7:15">
      <c r="G1564" s="6" t="s">
        <v>44</v>
      </c>
      <c r="H1564" s="6" t="s">
        <v>78</v>
      </c>
      <c r="I1564" s="6">
        <v>1</v>
      </c>
      <c r="K1564" t="str" cm="1">
        <f t="array" ref="K1564:L1564">_xlfn._xlws.SORT(G1564:H1564,,1,TRUE)</f>
        <v>KS</v>
      </c>
      <c r="L1564" t="str">
        <v>NM</v>
      </c>
      <c r="M1564">
        <f t="shared" si="88"/>
        <v>1</v>
      </c>
      <c r="N1564" t="str">
        <f t="shared" si="89"/>
        <v>KSNM</v>
      </c>
      <c r="O1564">
        <f t="shared" si="90"/>
        <v>2</v>
      </c>
    </row>
    <row r="1565" spans="7:15">
      <c r="G1565" s="6" t="s">
        <v>44</v>
      </c>
      <c r="H1565" s="6" t="s">
        <v>34</v>
      </c>
      <c r="I1565" s="6">
        <v>1</v>
      </c>
      <c r="K1565" t="str" cm="1">
        <f t="array" ref="K1565:L1565">_xlfn._xlws.SORT(G1565:H1565,,1,TRUE)</f>
        <v>KS</v>
      </c>
      <c r="L1565" t="str">
        <v>NV</v>
      </c>
      <c r="M1565">
        <f t="shared" si="88"/>
        <v>1</v>
      </c>
      <c r="N1565" t="str">
        <f t="shared" si="89"/>
        <v>KSNV</v>
      </c>
      <c r="O1565">
        <f t="shared" si="90"/>
        <v>2</v>
      </c>
    </row>
    <row r="1566" spans="7:15">
      <c r="G1566" s="6" t="s">
        <v>63</v>
      </c>
      <c r="H1566" s="6" t="s">
        <v>45</v>
      </c>
      <c r="I1566" s="6">
        <v>1</v>
      </c>
      <c r="K1566" t="str" cm="1">
        <f t="array" ref="K1566:L1566">_xlfn._xlws.SORT(G1566:H1566,,1,TRUE)</f>
        <v>GA</v>
      </c>
      <c r="L1566" t="str">
        <v>OR</v>
      </c>
      <c r="M1566">
        <f t="shared" si="88"/>
        <v>1</v>
      </c>
      <c r="N1566" t="str">
        <f t="shared" si="89"/>
        <v>GAOR</v>
      </c>
      <c r="O1566">
        <f t="shared" si="90"/>
        <v>4</v>
      </c>
    </row>
    <row r="1567" spans="7:15">
      <c r="G1567" s="6" t="s">
        <v>41</v>
      </c>
      <c r="H1567" s="6" t="s">
        <v>43</v>
      </c>
      <c r="I1567" s="6">
        <v>1</v>
      </c>
      <c r="K1567" t="str" cm="1">
        <f t="array" ref="K1567:L1567">_xlfn._xlws.SORT(G1567:H1567,,1,TRUE)</f>
        <v>MO</v>
      </c>
      <c r="L1567" t="str">
        <v>SC</v>
      </c>
      <c r="M1567">
        <f t="shared" si="88"/>
        <v>1</v>
      </c>
      <c r="N1567" t="str">
        <f t="shared" si="89"/>
        <v>MOSC</v>
      </c>
      <c r="O1567">
        <f t="shared" si="90"/>
        <v>6</v>
      </c>
    </row>
    <row r="1568" spans="7:15">
      <c r="G1568" s="6" t="s">
        <v>71</v>
      </c>
      <c r="H1568" s="6" t="s">
        <v>81</v>
      </c>
      <c r="I1568" s="6">
        <v>1</v>
      </c>
      <c r="K1568" t="str" cm="1">
        <f t="array" ref="K1568:L1568">_xlfn._xlws.SORT(G1568:H1568,,1,TRUE)</f>
        <v>HI</v>
      </c>
      <c r="L1568" t="str">
        <v>ID</v>
      </c>
      <c r="M1568">
        <f t="shared" si="88"/>
        <v>1</v>
      </c>
      <c r="N1568" t="str">
        <f t="shared" si="89"/>
        <v>HIID</v>
      </c>
      <c r="O1568">
        <f t="shared" si="90"/>
        <v>2</v>
      </c>
    </row>
    <row r="1569" spans="7:15">
      <c r="G1569" s="6" t="s">
        <v>71</v>
      </c>
      <c r="H1569" s="6" t="s">
        <v>50</v>
      </c>
      <c r="I1569" s="6">
        <v>1</v>
      </c>
      <c r="K1569" t="str" cm="1">
        <f t="array" ref="K1569:L1569">_xlfn._xlws.SORT(G1569:H1569,,1,TRUE)</f>
        <v>ID</v>
      </c>
      <c r="L1569" t="str">
        <v>IL</v>
      </c>
      <c r="M1569">
        <f t="shared" si="88"/>
        <v>1</v>
      </c>
      <c r="N1569" t="str">
        <f t="shared" si="89"/>
        <v>IDIL</v>
      </c>
      <c r="O1569">
        <f t="shared" si="90"/>
        <v>5</v>
      </c>
    </row>
    <row r="1570" spans="7:15">
      <c r="G1570" s="6" t="s">
        <v>71</v>
      </c>
      <c r="H1570" s="6" t="s">
        <v>44</v>
      </c>
      <c r="I1570" s="6">
        <v>1</v>
      </c>
      <c r="K1570" t="str" cm="1">
        <f t="array" ref="K1570:L1570">_xlfn._xlws.SORT(G1570:H1570,,1,TRUE)</f>
        <v>ID</v>
      </c>
      <c r="L1570" t="str">
        <v>KS</v>
      </c>
      <c r="M1570">
        <f t="shared" si="88"/>
        <v>1</v>
      </c>
      <c r="N1570" t="str">
        <f t="shared" si="89"/>
        <v>IDKS</v>
      </c>
      <c r="O1570">
        <f t="shared" si="90"/>
        <v>1</v>
      </c>
    </row>
    <row r="1571" spans="7:15">
      <c r="G1571" s="6" t="s">
        <v>71</v>
      </c>
      <c r="H1571" s="6" t="s">
        <v>37</v>
      </c>
      <c r="I1571" s="6">
        <v>1</v>
      </c>
      <c r="K1571" t="str" cm="1">
        <f t="array" ref="K1571:L1571">_xlfn._xlws.SORT(G1571:H1571,,1,TRUE)</f>
        <v>ID</v>
      </c>
      <c r="L1571" t="str">
        <v>MD</v>
      </c>
      <c r="M1571">
        <f t="shared" si="88"/>
        <v>1</v>
      </c>
      <c r="N1571" t="str">
        <f t="shared" si="89"/>
        <v>IDMD</v>
      </c>
      <c r="O1571">
        <f t="shared" si="90"/>
        <v>2</v>
      </c>
    </row>
    <row r="1572" spans="7:15">
      <c r="G1572" s="6" t="s">
        <v>33</v>
      </c>
      <c r="H1572" s="6" t="s">
        <v>74</v>
      </c>
      <c r="I1572" s="6">
        <v>1</v>
      </c>
      <c r="K1572" t="str" cm="1">
        <f t="array" ref="K1572:L1572">_xlfn._xlws.SORT(G1572:H1572,,1,TRUE)</f>
        <v>NE</v>
      </c>
      <c r="L1572" t="str">
        <v>PA</v>
      </c>
      <c r="M1572">
        <f t="shared" si="88"/>
        <v>1</v>
      </c>
      <c r="N1572" t="str">
        <f t="shared" si="89"/>
        <v>NEPA</v>
      </c>
      <c r="O1572">
        <f t="shared" si="90"/>
        <v>2</v>
      </c>
    </row>
    <row r="1573" spans="7:15">
      <c r="G1573" s="6" t="s">
        <v>46</v>
      </c>
      <c r="H1573" s="6" t="s">
        <v>63</v>
      </c>
      <c r="I1573" s="6">
        <v>1</v>
      </c>
      <c r="K1573" t="str" cm="1">
        <f t="array" ref="K1573:L1573">_xlfn._xlws.SORT(G1573:H1573,,1,TRUE)</f>
        <v>OR</v>
      </c>
      <c r="L1573" t="str">
        <v>RI</v>
      </c>
      <c r="M1573">
        <f t="shared" si="88"/>
        <v>1</v>
      </c>
      <c r="N1573" t="str">
        <f t="shared" si="89"/>
        <v>ORRI</v>
      </c>
      <c r="O1573">
        <f t="shared" si="90"/>
        <v>1</v>
      </c>
    </row>
    <row r="1574" spans="7:15">
      <c r="G1574" s="6" t="s">
        <v>46</v>
      </c>
      <c r="H1574" s="6" t="s">
        <v>68</v>
      </c>
      <c r="I1574" s="6">
        <v>1</v>
      </c>
      <c r="K1574" t="str" cm="1">
        <f t="array" ref="K1574:L1574">_xlfn._xlws.SORT(G1574:H1574,,1,TRUE)</f>
        <v>RI</v>
      </c>
      <c r="L1574" t="str">
        <v>TN</v>
      </c>
      <c r="M1574">
        <f t="shared" si="88"/>
        <v>1</v>
      </c>
      <c r="N1574" t="str">
        <f t="shared" si="89"/>
        <v>RITN</v>
      </c>
      <c r="O1574">
        <f t="shared" si="90"/>
        <v>1</v>
      </c>
    </row>
    <row r="1575" spans="7:15">
      <c r="G1575" s="6" t="s">
        <v>46</v>
      </c>
      <c r="H1575" s="6" t="s">
        <v>42</v>
      </c>
      <c r="I1575" s="6">
        <v>1</v>
      </c>
      <c r="K1575" t="str" cm="1">
        <f t="array" ref="K1575:L1575">_xlfn._xlws.SORT(G1575:H1575,,1,TRUE)</f>
        <v>RI</v>
      </c>
      <c r="L1575" t="str">
        <v>TX</v>
      </c>
      <c r="M1575">
        <f t="shared" si="88"/>
        <v>1</v>
      </c>
      <c r="N1575" t="str">
        <f t="shared" si="89"/>
        <v>RITX</v>
      </c>
      <c r="O1575">
        <f t="shared" si="90"/>
        <v>3</v>
      </c>
    </row>
    <row r="1576" spans="7:15">
      <c r="G1576" s="6" t="s">
        <v>46</v>
      </c>
      <c r="H1576" s="6" t="s">
        <v>60</v>
      </c>
      <c r="I1576" s="6">
        <v>1</v>
      </c>
      <c r="K1576" t="str" cm="1">
        <f t="array" ref="K1576:L1576">_xlfn._xlws.SORT(G1576:H1576,,1,TRUE)</f>
        <v>RI</v>
      </c>
      <c r="L1576" t="str">
        <v>WI</v>
      </c>
      <c r="M1576">
        <f t="shared" si="88"/>
        <v>1</v>
      </c>
      <c r="N1576" t="str">
        <f t="shared" si="89"/>
        <v>RIWI</v>
      </c>
      <c r="O1576">
        <f t="shared" si="90"/>
        <v>1</v>
      </c>
    </row>
    <row r="1577" spans="7:15">
      <c r="G1577" s="6" t="s">
        <v>46</v>
      </c>
      <c r="H1577" s="6" t="s">
        <v>58</v>
      </c>
      <c r="I1577" s="6">
        <v>1</v>
      </c>
      <c r="K1577" t="str" cm="1">
        <f t="array" ref="K1577:L1577">_xlfn._xlws.SORT(G1577:H1577,,1,TRUE)</f>
        <v>LA</v>
      </c>
      <c r="L1577" t="str">
        <v>RI</v>
      </c>
      <c r="M1577">
        <f t="shared" si="88"/>
        <v>1</v>
      </c>
      <c r="N1577" t="str">
        <f t="shared" si="89"/>
        <v>LARI</v>
      </c>
      <c r="O1577">
        <f t="shared" si="90"/>
        <v>2</v>
      </c>
    </row>
    <row r="1578" spans="7:15">
      <c r="G1578" s="6" t="s">
        <v>50</v>
      </c>
      <c r="H1578" s="6" t="s">
        <v>83</v>
      </c>
      <c r="I1578" s="6">
        <v>1</v>
      </c>
      <c r="K1578" t="str" cm="1">
        <f t="array" ref="K1578:L1578">_xlfn._xlws.SORT(G1578:H1578,,1,TRUE)</f>
        <v>IL</v>
      </c>
      <c r="L1578" t="str">
        <v>PR</v>
      </c>
      <c r="M1578">
        <f t="shared" si="88"/>
        <v>1</v>
      </c>
      <c r="N1578" t="str">
        <f t="shared" si="89"/>
        <v>ILPR</v>
      </c>
      <c r="O1578">
        <f t="shared" si="90"/>
        <v>3</v>
      </c>
    </row>
    <row r="1579" spans="7:15">
      <c r="G1579" s="6" t="s">
        <v>50</v>
      </c>
      <c r="H1579" s="6" t="s">
        <v>67</v>
      </c>
      <c r="I1579" s="6">
        <v>1</v>
      </c>
      <c r="K1579" t="str" cm="1">
        <f t="array" ref="K1579:L1579">_xlfn._xlws.SORT(G1579:H1579,,1,TRUE)</f>
        <v>IL</v>
      </c>
      <c r="L1579" t="str">
        <v>WV</v>
      </c>
      <c r="M1579">
        <f t="shared" si="88"/>
        <v>1</v>
      </c>
      <c r="N1579" t="str">
        <f t="shared" si="89"/>
        <v>ILWV</v>
      </c>
      <c r="O1579">
        <f t="shared" si="90"/>
        <v>2</v>
      </c>
    </row>
    <row r="1580" spans="7:15">
      <c r="G1580" s="6" t="s">
        <v>57</v>
      </c>
      <c r="H1580" s="6" t="s">
        <v>38</v>
      </c>
      <c r="I1580" s="6">
        <v>1</v>
      </c>
      <c r="K1580" t="str" cm="1">
        <f t="array" ref="K1580:L1580">_xlfn._xlws.SORT(G1580:H1580,,1,TRUE)</f>
        <v>DC</v>
      </c>
      <c r="L1580" t="str">
        <v>IN</v>
      </c>
      <c r="M1580">
        <f t="shared" si="88"/>
        <v>1</v>
      </c>
      <c r="N1580" t="str">
        <f t="shared" si="89"/>
        <v>DCIN</v>
      </c>
      <c r="O1580">
        <f t="shared" si="90"/>
        <v>2</v>
      </c>
    </row>
    <row r="1581" spans="7:15">
      <c r="G1581" s="6" t="s">
        <v>57</v>
      </c>
      <c r="H1581" s="6" t="s">
        <v>77</v>
      </c>
      <c r="I1581" s="6">
        <v>1</v>
      </c>
      <c r="K1581" t="str" cm="1">
        <f t="array" ref="K1581:L1581">_xlfn._xlws.SORT(G1581:H1581,,1,TRUE)</f>
        <v>IN</v>
      </c>
      <c r="L1581" t="str">
        <v>MT</v>
      </c>
      <c r="M1581">
        <f t="shared" si="88"/>
        <v>1</v>
      </c>
      <c r="N1581" t="str">
        <f t="shared" si="89"/>
        <v>INMT</v>
      </c>
      <c r="O1581">
        <f t="shared" si="90"/>
        <v>1</v>
      </c>
    </row>
    <row r="1582" spans="7:15">
      <c r="G1582" s="6" t="s">
        <v>61</v>
      </c>
      <c r="H1582" s="6" t="s">
        <v>48</v>
      </c>
      <c r="I1582" s="6">
        <v>1</v>
      </c>
      <c r="K1582" t="str" cm="1">
        <f t="array" ref="K1582:L1582">_xlfn._xlws.SORT(G1582:H1582,,1,TRUE)</f>
        <v>KY</v>
      </c>
      <c r="L1582" t="str">
        <v>NH</v>
      </c>
      <c r="M1582">
        <f t="shared" si="88"/>
        <v>1</v>
      </c>
      <c r="N1582" t="str">
        <f t="shared" si="89"/>
        <v>KYNH</v>
      </c>
      <c r="O1582">
        <f t="shared" si="90"/>
        <v>1</v>
      </c>
    </row>
    <row r="1583" spans="7:15">
      <c r="G1583" s="6" t="s">
        <v>61</v>
      </c>
      <c r="H1583" s="6" t="s">
        <v>32</v>
      </c>
      <c r="I1583" s="6">
        <v>1</v>
      </c>
      <c r="K1583" t="str" cm="1">
        <f t="array" ref="K1583:L1583">_xlfn._xlws.SORT(G1583:H1583,,1,TRUE)</f>
        <v>KY</v>
      </c>
      <c r="L1583" t="str">
        <v>NJ</v>
      </c>
      <c r="M1583">
        <f t="shared" si="88"/>
        <v>1</v>
      </c>
      <c r="N1583" t="str">
        <f t="shared" si="89"/>
        <v>KYNJ</v>
      </c>
      <c r="O1583">
        <f t="shared" si="90"/>
        <v>3</v>
      </c>
    </row>
    <row r="1584" spans="7:15">
      <c r="G1584" s="6" t="s">
        <v>70</v>
      </c>
      <c r="H1584" s="6" t="s">
        <v>72</v>
      </c>
      <c r="I1584" s="6">
        <v>1</v>
      </c>
      <c r="K1584" t="str" cm="1">
        <f t="array" ref="K1584:L1584">_xlfn._xlws.SORT(G1584:H1584,,1,TRUE)</f>
        <v>IA</v>
      </c>
      <c r="L1584" t="str">
        <v>OK</v>
      </c>
      <c r="M1584">
        <f t="shared" si="88"/>
        <v>1</v>
      </c>
      <c r="N1584" t="str">
        <f t="shared" si="89"/>
        <v>IAOK</v>
      </c>
      <c r="O1584">
        <f t="shared" si="90"/>
        <v>1</v>
      </c>
    </row>
    <row r="1585" spans="7:15">
      <c r="G1585" s="6" t="s">
        <v>70</v>
      </c>
      <c r="H1585" s="6" t="s">
        <v>50</v>
      </c>
      <c r="I1585" s="6">
        <v>1</v>
      </c>
      <c r="K1585" t="str" cm="1">
        <f t="array" ref="K1585:L1585">_xlfn._xlws.SORT(G1585:H1585,,1,TRUE)</f>
        <v>IL</v>
      </c>
      <c r="L1585" t="str">
        <v>OK</v>
      </c>
      <c r="M1585">
        <f t="shared" si="88"/>
        <v>1</v>
      </c>
      <c r="N1585" t="str">
        <f t="shared" si="89"/>
        <v>ILOK</v>
      </c>
      <c r="O1585">
        <f t="shared" si="90"/>
        <v>4</v>
      </c>
    </row>
    <row r="1586" spans="7:15">
      <c r="G1586" s="6" t="s">
        <v>76</v>
      </c>
      <c r="H1586" s="6" t="s">
        <v>33</v>
      </c>
      <c r="I1586" s="6">
        <v>1</v>
      </c>
      <c r="K1586" t="str" cm="1">
        <f t="array" ref="K1586:L1586">_xlfn._xlws.SORT(G1586:H1586,,1,TRUE)</f>
        <v>PA</v>
      </c>
      <c r="L1586" t="str">
        <v>SD</v>
      </c>
      <c r="M1586">
        <f t="shared" si="88"/>
        <v>1</v>
      </c>
      <c r="N1586" t="str">
        <f t="shared" si="89"/>
        <v>PASD</v>
      </c>
      <c r="O1586">
        <f t="shared" si="90"/>
        <v>2</v>
      </c>
    </row>
    <row r="1587" spans="7:15">
      <c r="G1587" s="6" t="s">
        <v>72</v>
      </c>
      <c r="H1587" s="6" t="s">
        <v>47</v>
      </c>
      <c r="I1587" s="6">
        <v>1</v>
      </c>
      <c r="K1587" t="str" cm="1">
        <f t="array" ref="K1587:L1587">_xlfn._xlws.SORT(G1587:H1587,,1,TRUE)</f>
        <v>IA</v>
      </c>
      <c r="L1587" t="str">
        <v>MA</v>
      </c>
      <c r="M1587">
        <f t="shared" si="88"/>
        <v>1</v>
      </c>
      <c r="N1587" t="str">
        <f t="shared" si="89"/>
        <v>IAMA</v>
      </c>
      <c r="O1587">
        <f t="shared" si="90"/>
        <v>5</v>
      </c>
    </row>
    <row r="1588" spans="7:15">
      <c r="G1588" s="6" t="s">
        <v>72</v>
      </c>
      <c r="H1588" s="6" t="s">
        <v>37</v>
      </c>
      <c r="I1588" s="6">
        <v>1</v>
      </c>
      <c r="K1588" t="str" cm="1">
        <f t="array" ref="K1588:L1588">_xlfn._xlws.SORT(G1588:H1588,,1,TRUE)</f>
        <v>IA</v>
      </c>
      <c r="L1588" t="str">
        <v>MD</v>
      </c>
      <c r="M1588">
        <f t="shared" si="88"/>
        <v>1</v>
      </c>
      <c r="N1588" t="str">
        <f t="shared" si="89"/>
        <v>IAMD</v>
      </c>
      <c r="O1588">
        <f t="shared" si="90"/>
        <v>2</v>
      </c>
    </row>
    <row r="1589" spans="7:15">
      <c r="G1589" s="6" t="s">
        <v>61</v>
      </c>
      <c r="H1589" s="6" t="s">
        <v>66</v>
      </c>
      <c r="I1589" s="6">
        <v>1</v>
      </c>
      <c r="K1589" t="str" cm="1">
        <f t="array" ref="K1589:L1589">_xlfn._xlws.SORT(G1589:H1589,,1,TRUE)</f>
        <v>KY</v>
      </c>
      <c r="L1589" t="str">
        <v>MS</v>
      </c>
      <c r="M1589">
        <f t="shared" si="88"/>
        <v>1</v>
      </c>
      <c r="N1589" t="str">
        <f t="shared" si="89"/>
        <v>KYMS</v>
      </c>
      <c r="O1589">
        <f t="shared" si="90"/>
        <v>8</v>
      </c>
    </row>
    <row r="1590" spans="7:15">
      <c r="G1590" s="6" t="s">
        <v>61</v>
      </c>
      <c r="H1590" s="6" t="s">
        <v>79</v>
      </c>
      <c r="I1590" s="6">
        <v>1</v>
      </c>
      <c r="K1590" t="str" cm="1">
        <f t="array" ref="K1590:L1590">_xlfn._xlws.SORT(G1590:H1590,,1,TRUE)</f>
        <v>KY</v>
      </c>
      <c r="L1590" t="str">
        <v>ND</v>
      </c>
      <c r="M1590">
        <f t="shared" si="88"/>
        <v>1</v>
      </c>
      <c r="N1590" t="str">
        <f t="shared" si="89"/>
        <v>KYND</v>
      </c>
      <c r="O1590">
        <f t="shared" si="90"/>
        <v>2</v>
      </c>
    </row>
    <row r="1591" spans="7:15">
      <c r="G1591" s="6" t="s">
        <v>63</v>
      </c>
      <c r="H1591" s="6" t="s">
        <v>41</v>
      </c>
      <c r="I1591" s="6">
        <v>1</v>
      </c>
      <c r="K1591" t="str" cm="1">
        <f t="array" ref="K1591:L1591">_xlfn._xlws.SORT(G1591:H1591,,1,TRUE)</f>
        <v>OR</v>
      </c>
      <c r="L1591" t="str">
        <v>SC</v>
      </c>
      <c r="M1591">
        <f t="shared" si="88"/>
        <v>1</v>
      </c>
      <c r="N1591" t="str">
        <f t="shared" si="89"/>
        <v>ORSC</v>
      </c>
      <c r="O1591">
        <f t="shared" si="90"/>
        <v>1</v>
      </c>
    </row>
    <row r="1592" spans="7:15">
      <c r="G1592" s="6" t="s">
        <v>63</v>
      </c>
      <c r="H1592" s="6" t="s">
        <v>68</v>
      </c>
      <c r="I1592" s="6">
        <v>1</v>
      </c>
      <c r="K1592" t="str" cm="1">
        <f t="array" ref="K1592:L1592">_xlfn._xlws.SORT(G1592:H1592,,1,TRUE)</f>
        <v>OR</v>
      </c>
      <c r="L1592" t="str">
        <v>TN</v>
      </c>
      <c r="M1592">
        <f t="shared" si="88"/>
        <v>1</v>
      </c>
      <c r="N1592" t="str">
        <f t="shared" si="89"/>
        <v>ORTN</v>
      </c>
      <c r="O1592">
        <f t="shared" si="90"/>
        <v>3</v>
      </c>
    </row>
    <row r="1593" spans="7:15">
      <c r="G1593" s="6" t="s">
        <v>71</v>
      </c>
      <c r="H1593" s="6" t="s">
        <v>46</v>
      </c>
      <c r="I1593" s="6">
        <v>1</v>
      </c>
      <c r="K1593" t="str" cm="1">
        <f t="array" ref="K1593:L1593">_xlfn._xlws.SORT(G1593:H1593,,1,TRUE)</f>
        <v>ID</v>
      </c>
      <c r="L1593" t="str">
        <v>RI</v>
      </c>
      <c r="M1593">
        <f t="shared" si="88"/>
        <v>1</v>
      </c>
      <c r="N1593" t="str">
        <f t="shared" si="89"/>
        <v>IDRI</v>
      </c>
      <c r="O1593">
        <f t="shared" si="90"/>
        <v>1</v>
      </c>
    </row>
    <row r="1594" spans="7:15">
      <c r="G1594" s="6" t="s">
        <v>41</v>
      </c>
      <c r="H1594" s="6" t="s">
        <v>74</v>
      </c>
      <c r="I1594" s="6">
        <v>1</v>
      </c>
      <c r="K1594" t="str" cm="1">
        <f t="array" ref="K1594:L1594">_xlfn._xlws.SORT(G1594:H1594,,1,TRUE)</f>
        <v>NE</v>
      </c>
      <c r="L1594" t="str">
        <v>SC</v>
      </c>
      <c r="M1594">
        <f t="shared" si="88"/>
        <v>1</v>
      </c>
      <c r="N1594" t="str">
        <f t="shared" si="89"/>
        <v>NESC</v>
      </c>
      <c r="O1594">
        <f t="shared" si="90"/>
        <v>3</v>
      </c>
    </row>
    <row r="1595" spans="7:15">
      <c r="G1595" s="6" t="s">
        <v>41</v>
      </c>
      <c r="H1595" s="6" t="s">
        <v>80</v>
      </c>
      <c r="I1595" s="6">
        <v>1</v>
      </c>
      <c r="K1595" t="str" cm="1">
        <f t="array" ref="K1595:L1595">_xlfn._xlws.SORT(G1595:H1595,,1,TRUE)</f>
        <v>SC</v>
      </c>
      <c r="L1595" t="str">
        <v>WY</v>
      </c>
      <c r="M1595">
        <f t="shared" si="88"/>
        <v>1</v>
      </c>
      <c r="N1595" t="str">
        <f t="shared" si="89"/>
        <v>SCWY</v>
      </c>
      <c r="O1595">
        <f t="shared" si="90"/>
        <v>2</v>
      </c>
    </row>
    <row r="1596" spans="7:15">
      <c r="G1596" s="6" t="s">
        <v>76</v>
      </c>
      <c r="H1596" s="6" t="s">
        <v>34</v>
      </c>
      <c r="I1596" s="6">
        <v>1</v>
      </c>
      <c r="K1596" t="str" cm="1">
        <f t="array" ref="K1596:L1596">_xlfn._xlws.SORT(G1596:H1596,,1,TRUE)</f>
        <v>NV</v>
      </c>
      <c r="L1596" t="str">
        <v>SD</v>
      </c>
      <c r="M1596">
        <f t="shared" si="88"/>
        <v>1</v>
      </c>
      <c r="N1596" t="str">
        <f t="shared" si="89"/>
        <v>NVSD</v>
      </c>
      <c r="O1596">
        <f t="shared" si="90"/>
        <v>1</v>
      </c>
    </row>
    <row r="1597" spans="7:15">
      <c r="G1597" s="6" t="s">
        <v>63</v>
      </c>
      <c r="H1597" s="6" t="s">
        <v>57</v>
      </c>
      <c r="I1597" s="6">
        <v>1</v>
      </c>
      <c r="K1597" t="str" cm="1">
        <f t="array" ref="K1597:L1597">_xlfn._xlws.SORT(G1597:H1597,,1,TRUE)</f>
        <v>IN</v>
      </c>
      <c r="L1597" t="str">
        <v>OR</v>
      </c>
      <c r="M1597">
        <f t="shared" si="88"/>
        <v>1</v>
      </c>
      <c r="N1597" t="str">
        <f t="shared" si="89"/>
        <v>INOR</v>
      </c>
      <c r="O1597">
        <f t="shared" si="90"/>
        <v>2</v>
      </c>
    </row>
    <row r="1598" spans="7:15">
      <c r="G1598" s="6" t="s">
        <v>63</v>
      </c>
      <c r="H1598" s="6" t="s">
        <v>44</v>
      </c>
      <c r="I1598" s="6">
        <v>1</v>
      </c>
      <c r="K1598" t="str" cm="1">
        <f t="array" ref="K1598:L1598">_xlfn._xlws.SORT(G1598:H1598,,1,TRUE)</f>
        <v>KS</v>
      </c>
      <c r="L1598" t="str">
        <v>OR</v>
      </c>
      <c r="M1598">
        <f t="shared" si="88"/>
        <v>1</v>
      </c>
      <c r="N1598" t="str">
        <f t="shared" si="89"/>
        <v>KSOR</v>
      </c>
      <c r="O1598">
        <f t="shared" si="90"/>
        <v>3</v>
      </c>
    </row>
    <row r="1599" spans="7:15">
      <c r="G1599" s="6" t="s">
        <v>63</v>
      </c>
      <c r="H1599" s="6" t="s">
        <v>69</v>
      </c>
      <c r="I1599" s="6">
        <v>1</v>
      </c>
      <c r="K1599" t="str" cm="1">
        <f t="array" ref="K1599:L1599">_xlfn._xlws.SORT(G1599:H1599,,1,TRUE)</f>
        <v>ME</v>
      </c>
      <c r="L1599" t="str">
        <v>OR</v>
      </c>
      <c r="M1599">
        <f t="shared" si="88"/>
        <v>1</v>
      </c>
      <c r="N1599" t="str">
        <f t="shared" si="89"/>
        <v>MEOR</v>
      </c>
      <c r="O1599">
        <f t="shared" si="90"/>
        <v>1</v>
      </c>
    </row>
    <row r="1600" spans="7:15">
      <c r="G1600" s="6" t="s">
        <v>63</v>
      </c>
      <c r="H1600" s="6" t="s">
        <v>43</v>
      </c>
      <c r="I1600" s="6">
        <v>1</v>
      </c>
      <c r="K1600" t="str" cm="1">
        <f t="array" ref="K1600:L1600">_xlfn._xlws.SORT(G1600:H1600,,1,TRUE)</f>
        <v>MO</v>
      </c>
      <c r="L1600" t="str">
        <v>OR</v>
      </c>
      <c r="M1600">
        <f t="shared" si="88"/>
        <v>1</v>
      </c>
      <c r="N1600" t="str">
        <f t="shared" si="89"/>
        <v>MOOR</v>
      </c>
      <c r="O1600">
        <f t="shared" si="90"/>
        <v>4</v>
      </c>
    </row>
    <row r="1601" spans="7:15">
      <c r="G1601" s="6" t="s">
        <v>58</v>
      </c>
      <c r="H1601" s="6" t="s">
        <v>51</v>
      </c>
      <c r="I1601" s="6">
        <v>1</v>
      </c>
      <c r="K1601" t="str" cm="1">
        <f t="array" ref="K1601:L1601">_xlfn._xlws.SORT(G1601:H1601,,1,TRUE)</f>
        <v>DE</v>
      </c>
      <c r="L1601" t="str">
        <v>LA</v>
      </c>
      <c r="M1601">
        <f t="shared" si="88"/>
        <v>1</v>
      </c>
      <c r="N1601" t="str">
        <f t="shared" si="89"/>
        <v>DELA</v>
      </c>
      <c r="O1601">
        <f t="shared" si="90"/>
        <v>5</v>
      </c>
    </row>
    <row r="1602" spans="7:15">
      <c r="G1602" s="6" t="s">
        <v>58</v>
      </c>
      <c r="H1602" s="6" t="s">
        <v>44</v>
      </c>
      <c r="I1602" s="6">
        <v>1</v>
      </c>
      <c r="K1602" t="str" cm="1">
        <f t="array" ref="K1602:L1602">_xlfn._xlws.SORT(G1602:H1602,,1,TRUE)</f>
        <v>KS</v>
      </c>
      <c r="L1602" t="str">
        <v>LA</v>
      </c>
      <c r="M1602">
        <f t="shared" si="88"/>
        <v>1</v>
      </c>
      <c r="N1602" t="str">
        <f t="shared" si="89"/>
        <v>KSLA</v>
      </c>
      <c r="O1602">
        <f t="shared" si="90"/>
        <v>1</v>
      </c>
    </row>
    <row r="1603" spans="7:15">
      <c r="G1603" s="6" t="s">
        <v>54</v>
      </c>
      <c r="H1603" s="6" t="s">
        <v>71</v>
      </c>
      <c r="I1603" s="6">
        <v>1</v>
      </c>
      <c r="K1603" t="str" cm="1">
        <f t="array" ref="K1603:L1603">_xlfn._xlws.SORT(G1603:H1603,,1,TRUE)</f>
        <v>ID</v>
      </c>
      <c r="L1603" t="str">
        <v>OH</v>
      </c>
      <c r="M1603">
        <f t="shared" si="88"/>
        <v>1</v>
      </c>
      <c r="N1603" t="str">
        <f t="shared" si="89"/>
        <v>IDOH</v>
      </c>
      <c r="O1603">
        <f t="shared" si="90"/>
        <v>3</v>
      </c>
    </row>
    <row r="1604" spans="7:15">
      <c r="G1604" s="6" t="s">
        <v>54</v>
      </c>
      <c r="H1604" s="6" t="s">
        <v>77</v>
      </c>
      <c r="I1604" s="6">
        <v>1</v>
      </c>
      <c r="K1604" t="str" cm="1">
        <f t="array" ref="K1604:L1604">_xlfn._xlws.SORT(G1604:H1604,,1,TRUE)</f>
        <v>MT</v>
      </c>
      <c r="L1604" t="str">
        <v>OH</v>
      </c>
      <c r="M1604">
        <f t="shared" ref="M1604:M1667" si="91">I1604</f>
        <v>1</v>
      </c>
      <c r="N1604" t="str">
        <f t="shared" ref="N1604:N1667" si="92">K1604&amp;L1604</f>
        <v>MTOH</v>
      </c>
      <c r="O1604">
        <f t="shared" ref="O1604:O1667" si="93">SUMIFS(M:M,N:N,N1604)</f>
        <v>3</v>
      </c>
    </row>
    <row r="1605" spans="7:15">
      <c r="G1605" s="6" t="s">
        <v>54</v>
      </c>
      <c r="H1605" s="6" t="s">
        <v>78</v>
      </c>
      <c r="I1605" s="6">
        <v>1</v>
      </c>
      <c r="K1605" t="str" cm="1">
        <f t="array" ref="K1605:L1605">_xlfn._xlws.SORT(G1605:H1605,,1,TRUE)</f>
        <v>NM</v>
      </c>
      <c r="L1605" t="str">
        <v>OH</v>
      </c>
      <c r="M1605">
        <f t="shared" si="91"/>
        <v>1</v>
      </c>
      <c r="N1605" t="str">
        <f t="shared" si="92"/>
        <v>NMOH</v>
      </c>
      <c r="O1605">
        <f t="shared" si="93"/>
        <v>1</v>
      </c>
    </row>
    <row r="1606" spans="7:15">
      <c r="G1606" s="6" t="s">
        <v>54</v>
      </c>
      <c r="H1606" s="6" t="s">
        <v>65</v>
      </c>
      <c r="I1606" s="6">
        <v>1</v>
      </c>
      <c r="K1606" t="str" cm="1">
        <f t="array" ref="K1606:L1606">_xlfn._xlws.SORT(G1606:H1606,,1,TRUE)</f>
        <v>OH</v>
      </c>
      <c r="L1606" t="str">
        <v>UT</v>
      </c>
      <c r="M1606">
        <f t="shared" si="91"/>
        <v>1</v>
      </c>
      <c r="N1606" t="str">
        <f t="shared" si="92"/>
        <v>OHUT</v>
      </c>
      <c r="O1606">
        <f t="shared" si="93"/>
        <v>2</v>
      </c>
    </row>
    <row r="1607" spans="7:15">
      <c r="G1607" s="6" t="s">
        <v>76</v>
      </c>
      <c r="H1607" s="6" t="s">
        <v>64</v>
      </c>
      <c r="I1607" s="6">
        <v>1</v>
      </c>
      <c r="K1607" t="str" cm="1">
        <f t="array" ref="K1607:L1607">_xlfn._xlws.SORT(G1607:H1607,,1,TRUE)</f>
        <v>SD</v>
      </c>
      <c r="L1607" t="str">
        <v>WA</v>
      </c>
      <c r="M1607">
        <f t="shared" si="91"/>
        <v>1</v>
      </c>
      <c r="N1607" t="str">
        <f t="shared" si="92"/>
        <v>SDWA</v>
      </c>
      <c r="O1607">
        <f t="shared" si="93"/>
        <v>1</v>
      </c>
    </row>
    <row r="1608" spans="7:15">
      <c r="G1608" s="6" t="s">
        <v>68</v>
      </c>
      <c r="H1608" s="6" t="s">
        <v>38</v>
      </c>
      <c r="I1608" s="6">
        <v>1</v>
      </c>
      <c r="K1608" t="str" cm="1">
        <f t="array" ref="K1608:L1608">_xlfn._xlws.SORT(G1608:H1608,,1,TRUE)</f>
        <v>DC</v>
      </c>
      <c r="L1608" t="str">
        <v>TN</v>
      </c>
      <c r="M1608">
        <f t="shared" si="91"/>
        <v>1</v>
      </c>
      <c r="N1608" t="str">
        <f t="shared" si="92"/>
        <v>DCTN</v>
      </c>
      <c r="O1608">
        <f t="shared" si="93"/>
        <v>4</v>
      </c>
    </row>
    <row r="1609" spans="7:15">
      <c r="G1609" s="6" t="s">
        <v>68</v>
      </c>
      <c r="H1609" s="6" t="s">
        <v>69</v>
      </c>
      <c r="I1609" s="6">
        <v>1</v>
      </c>
      <c r="K1609" t="str" cm="1">
        <f t="array" ref="K1609:L1609">_xlfn._xlws.SORT(G1609:H1609,,1,TRUE)</f>
        <v>ME</v>
      </c>
      <c r="L1609" t="str">
        <v>TN</v>
      </c>
      <c r="M1609">
        <f t="shared" si="91"/>
        <v>1</v>
      </c>
      <c r="N1609" t="str">
        <f t="shared" si="92"/>
        <v>METN</v>
      </c>
      <c r="O1609">
        <f t="shared" si="93"/>
        <v>4</v>
      </c>
    </row>
    <row r="1610" spans="7:15">
      <c r="G1610" s="6" t="s">
        <v>45</v>
      </c>
      <c r="H1610" s="6" t="s">
        <v>64</v>
      </c>
      <c r="I1610" s="6">
        <v>1</v>
      </c>
      <c r="K1610" t="str" cm="1">
        <f t="array" ref="K1610:L1610">_xlfn._xlws.SORT(G1610:H1610,,1,TRUE)</f>
        <v>GA</v>
      </c>
      <c r="L1610" t="str">
        <v>WA</v>
      </c>
      <c r="M1610">
        <f t="shared" si="91"/>
        <v>1</v>
      </c>
      <c r="N1610" t="str">
        <f t="shared" si="92"/>
        <v>GAWA</v>
      </c>
      <c r="O1610">
        <f t="shared" si="93"/>
        <v>8</v>
      </c>
    </row>
    <row r="1611" spans="7:15">
      <c r="G1611" s="6" t="s">
        <v>85</v>
      </c>
      <c r="H1611" s="6" t="s">
        <v>39</v>
      </c>
      <c r="I1611" s="6">
        <v>1</v>
      </c>
      <c r="K1611" t="str" cm="1">
        <f t="array" ref="K1611:L1611">_xlfn._xlws.SORT(G1611:H1611,,1,TRUE)</f>
        <v>FL</v>
      </c>
      <c r="L1611" t="str">
        <v>GU</v>
      </c>
      <c r="M1611">
        <f t="shared" si="91"/>
        <v>1</v>
      </c>
      <c r="N1611" t="str">
        <f t="shared" si="92"/>
        <v>FLGU</v>
      </c>
      <c r="O1611">
        <f t="shared" si="93"/>
        <v>2</v>
      </c>
    </row>
    <row r="1612" spans="7:15">
      <c r="G1612" s="6" t="s">
        <v>57</v>
      </c>
      <c r="H1612" s="6" t="s">
        <v>46</v>
      </c>
      <c r="I1612" s="6">
        <v>1</v>
      </c>
      <c r="K1612" t="str" cm="1">
        <f t="array" ref="K1612:L1612">_xlfn._xlws.SORT(G1612:H1612,,1,TRUE)</f>
        <v>IN</v>
      </c>
      <c r="L1612" t="str">
        <v>RI</v>
      </c>
      <c r="M1612">
        <f t="shared" si="91"/>
        <v>1</v>
      </c>
      <c r="N1612" t="str">
        <f t="shared" si="92"/>
        <v>INRI</v>
      </c>
      <c r="O1612">
        <f t="shared" si="93"/>
        <v>1</v>
      </c>
    </row>
    <row r="1613" spans="7:15">
      <c r="G1613" s="6" t="s">
        <v>44</v>
      </c>
      <c r="H1613" s="6" t="s">
        <v>49</v>
      </c>
      <c r="I1613" s="6">
        <v>1</v>
      </c>
      <c r="K1613" t="str" cm="1">
        <f t="array" ref="K1613:L1613">_xlfn._xlws.SORT(G1613:H1613,,1,TRUE)</f>
        <v>AZ</v>
      </c>
      <c r="L1613" t="str">
        <v>KS</v>
      </c>
      <c r="M1613">
        <f t="shared" si="91"/>
        <v>1</v>
      </c>
      <c r="N1613" t="str">
        <f t="shared" si="92"/>
        <v>AZKS</v>
      </c>
      <c r="O1613">
        <f t="shared" si="93"/>
        <v>4</v>
      </c>
    </row>
    <row r="1614" spans="7:15">
      <c r="G1614" s="6" t="s">
        <v>72</v>
      </c>
      <c r="H1614" s="6" t="s">
        <v>34</v>
      </c>
      <c r="I1614" s="6">
        <v>1</v>
      </c>
      <c r="K1614" t="str" cm="1">
        <f t="array" ref="K1614:L1614">_xlfn._xlws.SORT(G1614:H1614,,1,TRUE)</f>
        <v>IA</v>
      </c>
      <c r="L1614" t="str">
        <v>NV</v>
      </c>
      <c r="M1614">
        <f t="shared" si="91"/>
        <v>1</v>
      </c>
      <c r="N1614" t="str">
        <f t="shared" si="92"/>
        <v>IANV</v>
      </c>
      <c r="O1614">
        <f t="shared" si="93"/>
        <v>3</v>
      </c>
    </row>
    <row r="1615" spans="7:15">
      <c r="G1615" s="6" t="s">
        <v>72</v>
      </c>
      <c r="H1615" s="6" t="s">
        <v>63</v>
      </c>
      <c r="I1615" s="6">
        <v>1</v>
      </c>
      <c r="K1615" t="str" cm="1">
        <f t="array" ref="K1615:L1615">_xlfn._xlws.SORT(G1615:H1615,,1,TRUE)</f>
        <v>IA</v>
      </c>
      <c r="L1615" t="str">
        <v>OR</v>
      </c>
      <c r="M1615">
        <f t="shared" si="91"/>
        <v>1</v>
      </c>
      <c r="N1615" t="str">
        <f t="shared" si="92"/>
        <v>IAOR</v>
      </c>
      <c r="O1615">
        <f t="shared" si="93"/>
        <v>2</v>
      </c>
    </row>
    <row r="1616" spans="7:15">
      <c r="G1616" s="6" t="s">
        <v>76</v>
      </c>
      <c r="H1616" s="6" t="s">
        <v>41</v>
      </c>
      <c r="I1616" s="6">
        <v>1</v>
      </c>
      <c r="K1616" t="str" cm="1">
        <f t="array" ref="K1616:L1616">_xlfn._xlws.SORT(G1616:H1616,,1,TRUE)</f>
        <v>SC</v>
      </c>
      <c r="L1616" t="str">
        <v>SD</v>
      </c>
      <c r="M1616">
        <f t="shared" si="91"/>
        <v>1</v>
      </c>
      <c r="N1616" t="str">
        <f t="shared" si="92"/>
        <v>SCSD</v>
      </c>
      <c r="O1616">
        <f t="shared" si="93"/>
        <v>1</v>
      </c>
    </row>
    <row r="1617" spans="7:15">
      <c r="G1617" s="6" t="s">
        <v>70</v>
      </c>
      <c r="H1617" s="6" t="s">
        <v>76</v>
      </c>
      <c r="I1617" s="6">
        <v>1</v>
      </c>
      <c r="K1617" t="str" cm="1">
        <f t="array" ref="K1617:L1617">_xlfn._xlws.SORT(G1617:H1617,,1,TRUE)</f>
        <v>OK</v>
      </c>
      <c r="L1617" t="str">
        <v>SD</v>
      </c>
      <c r="M1617">
        <f t="shared" si="91"/>
        <v>1</v>
      </c>
      <c r="N1617" t="str">
        <f t="shared" si="92"/>
        <v>OKSD</v>
      </c>
      <c r="O1617">
        <f t="shared" si="93"/>
        <v>1</v>
      </c>
    </row>
    <row r="1618" spans="7:15">
      <c r="G1618" s="6" t="s">
        <v>70</v>
      </c>
      <c r="H1618" s="6" t="s">
        <v>80</v>
      </c>
      <c r="I1618" s="6">
        <v>1</v>
      </c>
      <c r="K1618" t="str" cm="1">
        <f t="array" ref="K1618:L1618">_xlfn._xlws.SORT(G1618:H1618,,1,TRUE)</f>
        <v>OK</v>
      </c>
      <c r="L1618" t="str">
        <v>WY</v>
      </c>
      <c r="M1618">
        <f t="shared" si="91"/>
        <v>1</v>
      </c>
      <c r="N1618" t="str">
        <f t="shared" si="92"/>
        <v>OKWY</v>
      </c>
      <c r="O1618">
        <f t="shared" si="93"/>
        <v>1</v>
      </c>
    </row>
    <row r="1619" spans="7:15">
      <c r="G1619" s="6" t="s">
        <v>63</v>
      </c>
      <c r="H1619" s="6" t="s">
        <v>56</v>
      </c>
      <c r="I1619" s="6">
        <v>1</v>
      </c>
      <c r="K1619" t="str" cm="1">
        <f t="array" ref="K1619:L1619">_xlfn._xlws.SORT(G1619:H1619,,1,TRUE)</f>
        <v>AL</v>
      </c>
      <c r="L1619" t="str">
        <v>OR</v>
      </c>
      <c r="M1619">
        <f t="shared" si="91"/>
        <v>1</v>
      </c>
      <c r="N1619" t="str">
        <f t="shared" si="92"/>
        <v>ALOR</v>
      </c>
      <c r="O1619">
        <f t="shared" si="93"/>
        <v>1</v>
      </c>
    </row>
    <row r="1620" spans="7:15">
      <c r="G1620" s="6" t="s">
        <v>63</v>
      </c>
      <c r="H1620" s="6" t="s">
        <v>51</v>
      </c>
      <c r="I1620" s="6">
        <v>1</v>
      </c>
      <c r="K1620" t="str" cm="1">
        <f t="array" ref="K1620:L1620">_xlfn._xlws.SORT(G1620:H1620,,1,TRUE)</f>
        <v>DE</v>
      </c>
      <c r="L1620" t="str">
        <v>OR</v>
      </c>
      <c r="M1620">
        <f t="shared" si="91"/>
        <v>1</v>
      </c>
      <c r="N1620" t="str">
        <f t="shared" si="92"/>
        <v>DEOR</v>
      </c>
      <c r="O1620">
        <f t="shared" si="93"/>
        <v>2</v>
      </c>
    </row>
    <row r="1621" spans="7:15">
      <c r="G1621" s="6" t="s">
        <v>57</v>
      </c>
      <c r="H1621" s="6" t="s">
        <v>34</v>
      </c>
      <c r="I1621" s="6">
        <v>1</v>
      </c>
      <c r="K1621" t="str" cm="1">
        <f t="array" ref="K1621:L1621">_xlfn._xlws.SORT(G1621:H1621,,1,TRUE)</f>
        <v>IN</v>
      </c>
      <c r="L1621" t="str">
        <v>NV</v>
      </c>
      <c r="M1621">
        <f t="shared" si="91"/>
        <v>1</v>
      </c>
      <c r="N1621" t="str">
        <f t="shared" si="92"/>
        <v>INNV</v>
      </c>
      <c r="O1621">
        <f t="shared" si="93"/>
        <v>2</v>
      </c>
    </row>
    <row r="1622" spans="7:15">
      <c r="G1622" s="6" t="s">
        <v>57</v>
      </c>
      <c r="H1622" s="6" t="s">
        <v>63</v>
      </c>
      <c r="I1622" s="6">
        <v>1</v>
      </c>
      <c r="K1622" t="str" cm="1">
        <f t="array" ref="K1622:L1622">_xlfn._xlws.SORT(G1622:H1622,,1,TRUE)</f>
        <v>IN</v>
      </c>
      <c r="L1622" t="str">
        <v>OR</v>
      </c>
      <c r="M1622">
        <f t="shared" si="91"/>
        <v>1</v>
      </c>
      <c r="N1622" t="str">
        <f t="shared" si="92"/>
        <v>INOR</v>
      </c>
      <c r="O1622">
        <f t="shared" si="93"/>
        <v>2</v>
      </c>
    </row>
    <row r="1623" spans="7:15">
      <c r="G1623" s="6" t="s">
        <v>57</v>
      </c>
      <c r="H1623" s="6" t="s">
        <v>33</v>
      </c>
      <c r="I1623" s="6">
        <v>1</v>
      </c>
      <c r="K1623" t="str" cm="1">
        <f t="array" ref="K1623:L1623">_xlfn._xlws.SORT(G1623:H1623,,1,TRUE)</f>
        <v>IN</v>
      </c>
      <c r="L1623" t="str">
        <v>PA</v>
      </c>
      <c r="M1623">
        <f t="shared" si="91"/>
        <v>1</v>
      </c>
      <c r="N1623" t="str">
        <f t="shared" si="92"/>
        <v>INPA</v>
      </c>
      <c r="O1623">
        <f t="shared" si="93"/>
        <v>4</v>
      </c>
    </row>
    <row r="1624" spans="7:15">
      <c r="G1624" s="6" t="s">
        <v>58</v>
      </c>
      <c r="H1624" s="6" t="s">
        <v>46</v>
      </c>
      <c r="I1624" s="6">
        <v>1</v>
      </c>
      <c r="K1624" t="str" cm="1">
        <f t="array" ref="K1624:L1624">_xlfn._xlws.SORT(G1624:H1624,,1,TRUE)</f>
        <v>LA</v>
      </c>
      <c r="L1624" t="str">
        <v>RI</v>
      </c>
      <c r="M1624">
        <f t="shared" si="91"/>
        <v>1</v>
      </c>
      <c r="N1624" t="str">
        <f t="shared" si="92"/>
        <v>LARI</v>
      </c>
      <c r="O1624">
        <f t="shared" si="93"/>
        <v>2</v>
      </c>
    </row>
    <row r="1625" spans="7:15">
      <c r="G1625" s="6" t="s">
        <v>47</v>
      </c>
      <c r="H1625" s="6" t="s">
        <v>71</v>
      </c>
      <c r="I1625" s="6">
        <v>1</v>
      </c>
      <c r="K1625" t="str" cm="1">
        <f t="array" ref="K1625:L1625">_xlfn._xlws.SORT(G1625:H1625,,1,TRUE)</f>
        <v>ID</v>
      </c>
      <c r="L1625" t="str">
        <v>MA</v>
      </c>
      <c r="M1625">
        <f t="shared" si="91"/>
        <v>1</v>
      </c>
      <c r="N1625" t="str">
        <f t="shared" si="92"/>
        <v>IDMA</v>
      </c>
      <c r="O1625">
        <f t="shared" si="93"/>
        <v>1</v>
      </c>
    </row>
    <row r="1626" spans="7:15">
      <c r="G1626" s="6" t="s">
        <v>31</v>
      </c>
      <c r="H1626" s="6" t="s">
        <v>74</v>
      </c>
      <c r="I1626" s="6">
        <v>1</v>
      </c>
      <c r="K1626" t="str" cm="1">
        <f t="array" ref="K1626:L1626">_xlfn._xlws.SORT(G1626:H1626,,1,TRUE)</f>
        <v>NE</v>
      </c>
      <c r="L1626" t="str">
        <v>NY</v>
      </c>
      <c r="M1626">
        <f t="shared" si="91"/>
        <v>1</v>
      </c>
      <c r="N1626" t="str">
        <f t="shared" si="92"/>
        <v>NENY</v>
      </c>
      <c r="O1626">
        <f t="shared" si="93"/>
        <v>3</v>
      </c>
    </row>
    <row r="1627" spans="7:15">
      <c r="G1627" s="6" t="s">
        <v>31</v>
      </c>
      <c r="H1627" s="6" t="s">
        <v>70</v>
      </c>
      <c r="I1627" s="6">
        <v>1</v>
      </c>
      <c r="K1627" t="str" cm="1">
        <f t="array" ref="K1627:L1627">_xlfn._xlws.SORT(G1627:H1627,,1,TRUE)</f>
        <v>NY</v>
      </c>
      <c r="L1627" t="str">
        <v>OK</v>
      </c>
      <c r="M1627">
        <f t="shared" si="91"/>
        <v>1</v>
      </c>
      <c r="N1627" t="str">
        <f t="shared" si="92"/>
        <v>NYOK</v>
      </c>
      <c r="O1627">
        <f t="shared" si="93"/>
        <v>1</v>
      </c>
    </row>
    <row r="1628" spans="7:15">
      <c r="G1628" s="6" t="s">
        <v>54</v>
      </c>
      <c r="H1628" s="6" t="s">
        <v>55</v>
      </c>
      <c r="I1628" s="6">
        <v>1</v>
      </c>
      <c r="K1628" t="str" cm="1">
        <f t="array" ref="K1628:L1628">_xlfn._xlws.SORT(G1628:H1628,,1,TRUE)</f>
        <v>AR</v>
      </c>
      <c r="L1628" t="str">
        <v>OH</v>
      </c>
      <c r="M1628">
        <f t="shared" si="91"/>
        <v>1</v>
      </c>
      <c r="N1628" t="str">
        <f t="shared" si="92"/>
        <v>AROH</v>
      </c>
      <c r="O1628">
        <f t="shared" si="93"/>
        <v>3</v>
      </c>
    </row>
    <row r="1629" spans="7:15">
      <c r="G1629" s="6" t="s">
        <v>61</v>
      </c>
      <c r="H1629" s="6" t="s">
        <v>65</v>
      </c>
      <c r="I1629" s="6">
        <v>1</v>
      </c>
      <c r="K1629" t="str" cm="1">
        <f t="array" ref="K1629:L1629">_xlfn._xlws.SORT(G1629:H1629,,1,TRUE)</f>
        <v>KY</v>
      </c>
      <c r="L1629" t="str">
        <v>UT</v>
      </c>
      <c r="M1629">
        <f t="shared" si="91"/>
        <v>1</v>
      </c>
      <c r="N1629" t="str">
        <f t="shared" si="92"/>
        <v>KYUT</v>
      </c>
      <c r="O1629">
        <f t="shared" si="93"/>
        <v>3</v>
      </c>
    </row>
    <row r="1630" spans="7:15">
      <c r="G1630" s="6" t="s">
        <v>45</v>
      </c>
      <c r="H1630" s="6" t="s">
        <v>79</v>
      </c>
      <c r="I1630" s="6">
        <v>1</v>
      </c>
      <c r="K1630" t="str" cm="1">
        <f t="array" ref="K1630:L1630">_xlfn._xlws.SORT(G1630:H1630,,1,TRUE)</f>
        <v>GA</v>
      </c>
      <c r="L1630" t="str">
        <v>ND</v>
      </c>
      <c r="M1630">
        <f t="shared" si="91"/>
        <v>1</v>
      </c>
      <c r="N1630" t="str">
        <f t="shared" si="92"/>
        <v>GAND</v>
      </c>
      <c r="O1630">
        <f t="shared" si="93"/>
        <v>1</v>
      </c>
    </row>
    <row r="1631" spans="7:15">
      <c r="G1631" s="6" t="s">
        <v>31</v>
      </c>
      <c r="H1631" s="6" t="s">
        <v>44</v>
      </c>
      <c r="I1631" s="6">
        <v>1</v>
      </c>
      <c r="K1631" t="str" cm="1">
        <f t="array" ref="K1631:L1631">_xlfn._xlws.SORT(G1631:H1631,,1,TRUE)</f>
        <v>KS</v>
      </c>
      <c r="L1631" t="str">
        <v>NY</v>
      </c>
      <c r="M1631">
        <f t="shared" si="91"/>
        <v>1</v>
      </c>
      <c r="N1631" t="str">
        <f t="shared" si="92"/>
        <v>KSNY</v>
      </c>
      <c r="O1631">
        <f t="shared" si="93"/>
        <v>3</v>
      </c>
    </row>
    <row r="1632" spans="7:15">
      <c r="G1632" s="6" t="s">
        <v>31</v>
      </c>
      <c r="H1632" s="6" t="s">
        <v>66</v>
      </c>
      <c r="I1632" s="6">
        <v>1</v>
      </c>
      <c r="K1632" t="str" cm="1">
        <f t="array" ref="K1632:L1632">_xlfn._xlws.SORT(G1632:H1632,,1,TRUE)</f>
        <v>MS</v>
      </c>
      <c r="L1632" t="str">
        <v>NY</v>
      </c>
      <c r="M1632">
        <f t="shared" si="91"/>
        <v>1</v>
      </c>
      <c r="N1632" t="str">
        <f t="shared" si="92"/>
        <v>MSNY</v>
      </c>
      <c r="O1632">
        <f t="shared" si="93"/>
        <v>3</v>
      </c>
    </row>
    <row r="1633" spans="7:15">
      <c r="G1633" s="6" t="s">
        <v>31</v>
      </c>
      <c r="H1633" s="6" t="s">
        <v>77</v>
      </c>
      <c r="I1633" s="6">
        <v>1</v>
      </c>
      <c r="K1633" t="str" cm="1">
        <f t="array" ref="K1633:L1633">_xlfn._xlws.SORT(G1633:H1633,,1,TRUE)</f>
        <v>MT</v>
      </c>
      <c r="L1633" t="str">
        <v>NY</v>
      </c>
      <c r="M1633">
        <f t="shared" si="91"/>
        <v>1</v>
      </c>
      <c r="N1633" t="str">
        <f t="shared" si="92"/>
        <v>MTNY</v>
      </c>
      <c r="O1633">
        <f t="shared" si="93"/>
        <v>2</v>
      </c>
    </row>
    <row r="1634" spans="7:15">
      <c r="G1634" s="6" t="s">
        <v>58</v>
      </c>
      <c r="H1634" s="6" t="s">
        <v>78</v>
      </c>
      <c r="I1634" s="6">
        <v>1</v>
      </c>
      <c r="K1634" t="str" cm="1">
        <f t="array" ref="K1634:L1634">_xlfn._xlws.SORT(G1634:H1634,,1,TRUE)</f>
        <v>LA</v>
      </c>
      <c r="L1634" t="str">
        <v>NM</v>
      </c>
      <c r="M1634">
        <f t="shared" si="91"/>
        <v>1</v>
      </c>
      <c r="N1634" t="str">
        <f t="shared" si="92"/>
        <v>LANM</v>
      </c>
      <c r="O1634">
        <f t="shared" si="93"/>
        <v>2</v>
      </c>
    </row>
    <row r="1635" spans="7:15">
      <c r="G1635" s="6" t="s">
        <v>58</v>
      </c>
      <c r="H1635" s="6" t="s">
        <v>54</v>
      </c>
      <c r="I1635" s="6">
        <v>1</v>
      </c>
      <c r="K1635" t="str" cm="1">
        <f t="array" ref="K1635:L1635">_xlfn._xlws.SORT(G1635:H1635,,1,TRUE)</f>
        <v>LA</v>
      </c>
      <c r="L1635" t="str">
        <v>OH</v>
      </c>
      <c r="M1635">
        <f t="shared" si="91"/>
        <v>1</v>
      </c>
      <c r="N1635" t="str">
        <f t="shared" si="92"/>
        <v>LAOH</v>
      </c>
      <c r="O1635">
        <f t="shared" si="93"/>
        <v>5</v>
      </c>
    </row>
    <row r="1636" spans="7:15">
      <c r="G1636" s="6" t="s">
        <v>58</v>
      </c>
      <c r="H1636" s="6" t="s">
        <v>70</v>
      </c>
      <c r="I1636" s="6">
        <v>1</v>
      </c>
      <c r="K1636" t="str" cm="1">
        <f t="array" ref="K1636:L1636">_xlfn._xlws.SORT(G1636:H1636,,1,TRUE)</f>
        <v>LA</v>
      </c>
      <c r="L1636" t="str">
        <v>OK</v>
      </c>
      <c r="M1636">
        <f t="shared" si="91"/>
        <v>1</v>
      </c>
      <c r="N1636" t="str">
        <f t="shared" si="92"/>
        <v>LAOK</v>
      </c>
      <c r="O1636">
        <f t="shared" si="93"/>
        <v>1</v>
      </c>
    </row>
    <row r="1637" spans="7:15">
      <c r="G1637" s="6" t="s">
        <v>81</v>
      </c>
      <c r="H1637" s="6" t="s">
        <v>78</v>
      </c>
      <c r="I1637" s="6">
        <v>1</v>
      </c>
      <c r="K1637" t="str" cm="1">
        <f t="array" ref="K1637:L1637">_xlfn._xlws.SORT(G1637:H1637,,1,TRUE)</f>
        <v>HI</v>
      </c>
      <c r="L1637" t="str">
        <v>NM</v>
      </c>
      <c r="M1637">
        <f t="shared" si="91"/>
        <v>1</v>
      </c>
      <c r="N1637" t="str">
        <f t="shared" si="92"/>
        <v>HINM</v>
      </c>
      <c r="O1637">
        <f t="shared" si="93"/>
        <v>2</v>
      </c>
    </row>
    <row r="1638" spans="7:15">
      <c r="G1638" s="6" t="s">
        <v>68</v>
      </c>
      <c r="H1638" s="6" t="s">
        <v>74</v>
      </c>
      <c r="I1638" s="6">
        <v>1</v>
      </c>
      <c r="K1638" t="str" cm="1">
        <f t="array" ref="K1638:L1638">_xlfn._xlws.SORT(G1638:H1638,,1,TRUE)</f>
        <v>NE</v>
      </c>
      <c r="L1638" t="str">
        <v>TN</v>
      </c>
      <c r="M1638">
        <f t="shared" si="91"/>
        <v>1</v>
      </c>
      <c r="N1638" t="str">
        <f t="shared" si="92"/>
        <v>NETN</v>
      </c>
      <c r="O1638">
        <f t="shared" si="93"/>
        <v>3</v>
      </c>
    </row>
    <row r="1639" spans="7:15">
      <c r="G1639" s="6" t="s">
        <v>68</v>
      </c>
      <c r="H1639" s="6" t="s">
        <v>80</v>
      </c>
      <c r="I1639" s="6">
        <v>1</v>
      </c>
      <c r="K1639" t="str" cm="1">
        <f t="array" ref="K1639:L1639">_xlfn._xlws.SORT(G1639:H1639,,1,TRUE)</f>
        <v>TN</v>
      </c>
      <c r="L1639" t="str">
        <v>WY</v>
      </c>
      <c r="M1639">
        <f t="shared" si="91"/>
        <v>1</v>
      </c>
      <c r="N1639" t="str">
        <f t="shared" si="92"/>
        <v>TNWY</v>
      </c>
      <c r="O1639">
        <f t="shared" si="93"/>
        <v>2</v>
      </c>
    </row>
    <row r="1640" spans="7:15">
      <c r="G1640" s="6" t="s">
        <v>42</v>
      </c>
      <c r="H1640" s="6" t="s">
        <v>75</v>
      </c>
      <c r="I1640" s="6">
        <v>1</v>
      </c>
      <c r="K1640" t="str" cm="1">
        <f t="array" ref="K1640:L1640">_xlfn._xlws.SORT(G1640:H1640,,1,TRUE)</f>
        <v>AK</v>
      </c>
      <c r="L1640" t="str">
        <v>TX</v>
      </c>
      <c r="M1640">
        <f t="shared" si="91"/>
        <v>1</v>
      </c>
      <c r="N1640" t="str">
        <f t="shared" si="92"/>
        <v>AKTX</v>
      </c>
      <c r="O1640">
        <f t="shared" si="93"/>
        <v>4</v>
      </c>
    </row>
    <row r="1641" spans="7:15">
      <c r="G1641" s="6" t="s">
        <v>45</v>
      </c>
      <c r="H1641" s="6" t="s">
        <v>51</v>
      </c>
      <c r="I1641" s="6">
        <v>1</v>
      </c>
      <c r="K1641" t="str" cm="1">
        <f t="array" ref="K1641:L1641">_xlfn._xlws.SORT(G1641:H1641,,1,TRUE)</f>
        <v>DE</v>
      </c>
      <c r="L1641" t="str">
        <v>GA</v>
      </c>
      <c r="M1641">
        <f t="shared" si="91"/>
        <v>1</v>
      </c>
      <c r="N1641" t="str">
        <f t="shared" si="92"/>
        <v>DEGA</v>
      </c>
      <c r="O1641">
        <f t="shared" si="93"/>
        <v>1</v>
      </c>
    </row>
    <row r="1642" spans="7:15">
      <c r="G1642" s="6" t="s">
        <v>78</v>
      </c>
      <c r="H1642" s="6" t="s">
        <v>65</v>
      </c>
      <c r="I1642" s="6">
        <v>1</v>
      </c>
      <c r="K1642" t="str" cm="1">
        <f t="array" ref="K1642:L1642">_xlfn._xlws.SORT(G1642:H1642,,1,TRUE)</f>
        <v>NM</v>
      </c>
      <c r="L1642" t="str">
        <v>UT</v>
      </c>
      <c r="M1642">
        <f t="shared" si="91"/>
        <v>1</v>
      </c>
      <c r="N1642" t="str">
        <f t="shared" si="92"/>
        <v>NMUT</v>
      </c>
      <c r="O1642">
        <f t="shared" si="93"/>
        <v>3</v>
      </c>
    </row>
    <row r="1643" spans="7:15">
      <c r="G1643" s="6" t="s">
        <v>45</v>
      </c>
      <c r="H1643" s="6" t="s">
        <v>71</v>
      </c>
      <c r="I1643" s="6">
        <v>1</v>
      </c>
      <c r="K1643" t="str" cm="1">
        <f t="array" ref="K1643:L1643">_xlfn._xlws.SORT(G1643:H1643,,1,TRUE)</f>
        <v>GA</v>
      </c>
      <c r="L1643" t="str">
        <v>ID</v>
      </c>
      <c r="M1643">
        <f t="shared" si="91"/>
        <v>1</v>
      </c>
      <c r="N1643" t="str">
        <f t="shared" si="92"/>
        <v>GAID</v>
      </c>
      <c r="O1643">
        <f t="shared" si="93"/>
        <v>1</v>
      </c>
    </row>
    <row r="1644" spans="7:15">
      <c r="G1644" s="6" t="s">
        <v>45</v>
      </c>
      <c r="H1644" s="6" t="s">
        <v>44</v>
      </c>
      <c r="I1644" s="6">
        <v>1</v>
      </c>
      <c r="K1644" t="str" cm="1">
        <f t="array" ref="K1644:L1644">_xlfn._xlws.SORT(G1644:H1644,,1,TRUE)</f>
        <v>GA</v>
      </c>
      <c r="L1644" t="str">
        <v>KS</v>
      </c>
      <c r="M1644">
        <f t="shared" si="91"/>
        <v>1</v>
      </c>
      <c r="N1644" t="str">
        <f t="shared" si="92"/>
        <v>GAKS</v>
      </c>
      <c r="O1644">
        <f t="shared" si="93"/>
        <v>2</v>
      </c>
    </row>
    <row r="1645" spans="7:15">
      <c r="G1645" s="6" t="s">
        <v>44</v>
      </c>
      <c r="H1645" s="6" t="s">
        <v>41</v>
      </c>
      <c r="I1645" s="6">
        <v>1</v>
      </c>
      <c r="K1645" t="str" cm="1">
        <f t="array" ref="K1645:L1645">_xlfn._xlws.SORT(G1645:H1645,,1,TRUE)</f>
        <v>KS</v>
      </c>
      <c r="L1645" t="str">
        <v>SC</v>
      </c>
      <c r="M1645">
        <f t="shared" si="91"/>
        <v>1</v>
      </c>
      <c r="N1645" t="str">
        <f t="shared" si="92"/>
        <v>KSSC</v>
      </c>
      <c r="O1645">
        <f t="shared" si="93"/>
        <v>3</v>
      </c>
    </row>
    <row r="1646" spans="7:15">
      <c r="G1646" s="6" t="s">
        <v>61</v>
      </c>
      <c r="H1646" s="6" t="s">
        <v>55</v>
      </c>
      <c r="I1646" s="6">
        <v>1</v>
      </c>
      <c r="K1646" t="str" cm="1">
        <f t="array" ref="K1646:L1646">_xlfn._xlws.SORT(G1646:H1646,,1,TRUE)</f>
        <v>AR</v>
      </c>
      <c r="L1646" t="str">
        <v>KY</v>
      </c>
      <c r="M1646">
        <f t="shared" si="91"/>
        <v>1</v>
      </c>
      <c r="N1646" t="str">
        <f t="shared" si="92"/>
        <v>ARKY</v>
      </c>
      <c r="O1646">
        <f t="shared" si="93"/>
        <v>2</v>
      </c>
    </row>
    <row r="1647" spans="7:15">
      <c r="G1647" s="6" t="s">
        <v>61</v>
      </c>
      <c r="H1647" s="6" t="s">
        <v>52</v>
      </c>
      <c r="I1647" s="6">
        <v>1</v>
      </c>
      <c r="K1647" t="str" cm="1">
        <f t="array" ref="K1647:L1647">_xlfn._xlws.SORT(G1647:H1647,,1,TRUE)</f>
        <v>CT</v>
      </c>
      <c r="L1647" t="str">
        <v>KY</v>
      </c>
      <c r="M1647">
        <f t="shared" si="91"/>
        <v>1</v>
      </c>
      <c r="N1647" t="str">
        <f t="shared" si="92"/>
        <v>CTKY</v>
      </c>
      <c r="O1647">
        <f t="shared" si="93"/>
        <v>1</v>
      </c>
    </row>
    <row r="1648" spans="7:15">
      <c r="G1648" s="6" t="s">
        <v>81</v>
      </c>
      <c r="H1648" s="6" t="s">
        <v>45</v>
      </c>
      <c r="I1648" s="6">
        <v>1</v>
      </c>
      <c r="K1648" t="str" cm="1">
        <f t="array" ref="K1648:L1648">_xlfn._xlws.SORT(G1648:H1648,,1,TRUE)</f>
        <v>GA</v>
      </c>
      <c r="L1648" t="str">
        <v>HI</v>
      </c>
      <c r="M1648">
        <f t="shared" si="91"/>
        <v>1</v>
      </c>
      <c r="N1648" t="str">
        <f t="shared" si="92"/>
        <v>GAHI</v>
      </c>
      <c r="O1648">
        <f t="shared" si="93"/>
        <v>2</v>
      </c>
    </row>
    <row r="1649" spans="7:15">
      <c r="G1649" s="6" t="s">
        <v>81</v>
      </c>
      <c r="H1649" s="6" t="s">
        <v>71</v>
      </c>
      <c r="I1649" s="6">
        <v>1</v>
      </c>
      <c r="K1649" t="str" cm="1">
        <f t="array" ref="K1649:L1649">_xlfn._xlws.SORT(G1649:H1649,,1,TRUE)</f>
        <v>HI</v>
      </c>
      <c r="L1649" t="str">
        <v>ID</v>
      </c>
      <c r="M1649">
        <f t="shared" si="91"/>
        <v>1</v>
      </c>
      <c r="N1649" t="str">
        <f t="shared" si="92"/>
        <v>HIID</v>
      </c>
      <c r="O1649">
        <f t="shared" si="93"/>
        <v>2</v>
      </c>
    </row>
    <row r="1650" spans="7:15">
      <c r="G1650" s="6" t="s">
        <v>81</v>
      </c>
      <c r="H1650" s="6" t="s">
        <v>50</v>
      </c>
      <c r="I1650" s="6">
        <v>1</v>
      </c>
      <c r="K1650" t="str" cm="1">
        <f t="array" ref="K1650:L1650">_xlfn._xlws.SORT(G1650:H1650,,1,TRUE)</f>
        <v>HI</v>
      </c>
      <c r="L1650" t="str">
        <v>IL</v>
      </c>
      <c r="M1650">
        <f t="shared" si="91"/>
        <v>1</v>
      </c>
      <c r="N1650" t="str">
        <f t="shared" si="92"/>
        <v>HIIL</v>
      </c>
      <c r="O1650">
        <f t="shared" si="93"/>
        <v>2</v>
      </c>
    </row>
    <row r="1651" spans="7:15">
      <c r="G1651" s="6" t="s">
        <v>81</v>
      </c>
      <c r="H1651" s="6" t="s">
        <v>37</v>
      </c>
      <c r="I1651" s="6">
        <v>1</v>
      </c>
      <c r="K1651" t="str" cm="1">
        <f t="array" ref="K1651:L1651">_xlfn._xlws.SORT(G1651:H1651,,1,TRUE)</f>
        <v>HI</v>
      </c>
      <c r="L1651" t="str">
        <v>MD</v>
      </c>
      <c r="M1651">
        <f t="shared" si="91"/>
        <v>1</v>
      </c>
      <c r="N1651" t="str">
        <f t="shared" si="92"/>
        <v>HIMD</v>
      </c>
      <c r="O1651">
        <f t="shared" si="93"/>
        <v>1</v>
      </c>
    </row>
    <row r="1652" spans="7:15">
      <c r="G1652" s="6" t="s">
        <v>31</v>
      </c>
      <c r="H1652" s="6" t="s">
        <v>71</v>
      </c>
      <c r="I1652" s="6">
        <v>1</v>
      </c>
      <c r="K1652" t="str" cm="1">
        <f t="array" ref="K1652:L1652">_xlfn._xlws.SORT(G1652:H1652,,1,TRUE)</f>
        <v>ID</v>
      </c>
      <c r="L1652" t="str">
        <v>NY</v>
      </c>
      <c r="M1652">
        <f t="shared" si="91"/>
        <v>1</v>
      </c>
      <c r="N1652" t="str">
        <f t="shared" si="92"/>
        <v>IDNY</v>
      </c>
      <c r="O1652">
        <f t="shared" si="93"/>
        <v>1</v>
      </c>
    </row>
    <row r="1653" spans="7:15">
      <c r="G1653" s="6" t="s">
        <v>69</v>
      </c>
      <c r="H1653" s="6" t="s">
        <v>59</v>
      </c>
      <c r="I1653" s="6">
        <v>1</v>
      </c>
      <c r="K1653" t="str" cm="1">
        <f t="array" ref="K1653:L1653">_xlfn._xlws.SORT(G1653:H1653,,1,TRUE)</f>
        <v>ME</v>
      </c>
      <c r="L1653" t="str">
        <v>MN</v>
      </c>
      <c r="M1653">
        <f t="shared" si="91"/>
        <v>1</v>
      </c>
      <c r="N1653" t="str">
        <f t="shared" si="92"/>
        <v>MEMN</v>
      </c>
      <c r="O1653">
        <f t="shared" si="93"/>
        <v>2</v>
      </c>
    </row>
    <row r="1654" spans="7:15">
      <c r="G1654" s="6" t="s">
        <v>78</v>
      </c>
      <c r="H1654" s="6" t="s">
        <v>70</v>
      </c>
      <c r="I1654" s="6">
        <v>1</v>
      </c>
      <c r="K1654" t="str" cm="1">
        <f t="array" ref="K1654:L1654">_xlfn._xlws.SORT(G1654:H1654,,1,TRUE)</f>
        <v>NM</v>
      </c>
      <c r="L1654" t="str">
        <v>OK</v>
      </c>
      <c r="M1654">
        <f t="shared" si="91"/>
        <v>1</v>
      </c>
      <c r="N1654" t="str">
        <f t="shared" si="92"/>
        <v>NMOK</v>
      </c>
      <c r="O1654">
        <f t="shared" si="93"/>
        <v>1</v>
      </c>
    </row>
    <row r="1655" spans="7:15">
      <c r="G1655" s="6" t="s">
        <v>34</v>
      </c>
      <c r="H1655" s="6" t="s">
        <v>62</v>
      </c>
      <c r="I1655" s="6">
        <v>1</v>
      </c>
      <c r="K1655" t="str" cm="1">
        <f t="array" ref="K1655:L1655">_xlfn._xlws.SORT(G1655:H1655,,1,TRUE)</f>
        <v>CO</v>
      </c>
      <c r="L1655" t="str">
        <v>NV</v>
      </c>
      <c r="M1655">
        <f t="shared" si="91"/>
        <v>1</v>
      </c>
      <c r="N1655" t="str">
        <f t="shared" si="92"/>
        <v>CONV</v>
      </c>
      <c r="O1655">
        <f t="shared" si="93"/>
        <v>9</v>
      </c>
    </row>
    <row r="1656" spans="7:15">
      <c r="G1656" s="6" t="s">
        <v>34</v>
      </c>
      <c r="H1656" s="6" t="s">
        <v>52</v>
      </c>
      <c r="I1656" s="6">
        <v>1</v>
      </c>
      <c r="K1656" t="str" cm="1">
        <f t="array" ref="K1656:L1656">_xlfn._xlws.SORT(G1656:H1656,,1,TRUE)</f>
        <v>CT</v>
      </c>
      <c r="L1656" t="str">
        <v>NV</v>
      </c>
      <c r="M1656">
        <f t="shared" si="91"/>
        <v>1</v>
      </c>
      <c r="N1656" t="str">
        <f t="shared" si="92"/>
        <v>CTNV</v>
      </c>
      <c r="O1656">
        <f t="shared" si="93"/>
        <v>1</v>
      </c>
    </row>
    <row r="1657" spans="7:15">
      <c r="G1657" s="6" t="s">
        <v>34</v>
      </c>
      <c r="H1657" s="6" t="s">
        <v>50</v>
      </c>
      <c r="I1657" s="6">
        <v>1</v>
      </c>
      <c r="K1657" t="str" cm="1">
        <f t="array" ref="K1657:L1657">_xlfn._xlws.SORT(G1657:H1657,,1,TRUE)</f>
        <v>IL</v>
      </c>
      <c r="L1657" t="str">
        <v>NV</v>
      </c>
      <c r="M1657">
        <f t="shared" si="91"/>
        <v>1</v>
      </c>
      <c r="N1657" t="str">
        <f t="shared" si="92"/>
        <v>ILNV</v>
      </c>
      <c r="O1657">
        <f t="shared" si="93"/>
        <v>5</v>
      </c>
    </row>
    <row r="1658" spans="7:15">
      <c r="G1658" s="6" t="s">
        <v>34</v>
      </c>
      <c r="H1658" s="6" t="s">
        <v>57</v>
      </c>
      <c r="I1658" s="6">
        <v>1</v>
      </c>
      <c r="K1658" t="str" cm="1">
        <f t="array" ref="K1658:L1658">_xlfn._xlws.SORT(G1658:H1658,,1,TRUE)</f>
        <v>IN</v>
      </c>
      <c r="L1658" t="str">
        <v>NV</v>
      </c>
      <c r="M1658">
        <f t="shared" si="91"/>
        <v>1</v>
      </c>
      <c r="N1658" t="str">
        <f t="shared" si="92"/>
        <v>INNV</v>
      </c>
      <c r="O1658">
        <f t="shared" si="93"/>
        <v>2</v>
      </c>
    </row>
    <row r="1659" spans="7:15">
      <c r="G1659" s="6" t="s">
        <v>34</v>
      </c>
      <c r="H1659" s="6" t="s">
        <v>44</v>
      </c>
      <c r="I1659" s="6">
        <v>1</v>
      </c>
      <c r="K1659" t="str" cm="1">
        <f t="array" ref="K1659:L1659">_xlfn._xlws.SORT(G1659:H1659,,1,TRUE)</f>
        <v>KS</v>
      </c>
      <c r="L1659" t="str">
        <v>NV</v>
      </c>
      <c r="M1659">
        <f t="shared" si="91"/>
        <v>1</v>
      </c>
      <c r="N1659" t="str">
        <f t="shared" si="92"/>
        <v>KSNV</v>
      </c>
      <c r="O1659">
        <f t="shared" si="93"/>
        <v>2</v>
      </c>
    </row>
    <row r="1660" spans="7:15">
      <c r="G1660" s="6" t="s">
        <v>37</v>
      </c>
      <c r="H1660" s="6" t="s">
        <v>78</v>
      </c>
      <c r="I1660" s="6">
        <v>1</v>
      </c>
      <c r="K1660" t="str" cm="1">
        <f t="array" ref="K1660:L1660">_xlfn._xlws.SORT(G1660:H1660,,1,TRUE)</f>
        <v>MD</v>
      </c>
      <c r="L1660" t="str">
        <v>NM</v>
      </c>
      <c r="M1660">
        <f t="shared" si="91"/>
        <v>1</v>
      </c>
      <c r="N1660" t="str">
        <f t="shared" si="92"/>
        <v>MDNM</v>
      </c>
      <c r="O1660">
        <f t="shared" si="93"/>
        <v>9</v>
      </c>
    </row>
    <row r="1661" spans="7:15">
      <c r="G1661" s="6" t="s">
        <v>37</v>
      </c>
      <c r="H1661" s="6" t="s">
        <v>82</v>
      </c>
      <c r="I1661" s="6">
        <v>1</v>
      </c>
      <c r="K1661" t="str" cm="1">
        <f t="array" ref="K1661:L1661">_xlfn._xlws.SORT(G1661:H1661,,1,TRUE)</f>
        <v>MD</v>
      </c>
      <c r="L1661" t="str">
        <v>VI</v>
      </c>
      <c r="M1661">
        <f t="shared" si="91"/>
        <v>1</v>
      </c>
      <c r="N1661" t="str">
        <f t="shared" si="92"/>
        <v>MDVI</v>
      </c>
      <c r="O1661">
        <f t="shared" si="93"/>
        <v>2</v>
      </c>
    </row>
    <row r="1662" spans="7:15">
      <c r="G1662" s="6" t="s">
        <v>69</v>
      </c>
      <c r="H1662" s="6" t="s">
        <v>55</v>
      </c>
      <c r="I1662" s="6">
        <v>1</v>
      </c>
      <c r="K1662" t="str" cm="1">
        <f t="array" ref="K1662:L1662">_xlfn._xlws.SORT(G1662:H1662,,1,TRUE)</f>
        <v>AR</v>
      </c>
      <c r="L1662" t="str">
        <v>ME</v>
      </c>
      <c r="M1662">
        <f t="shared" si="91"/>
        <v>1</v>
      </c>
      <c r="N1662" t="str">
        <f t="shared" si="92"/>
        <v>ARME</v>
      </c>
      <c r="O1662">
        <f t="shared" si="93"/>
        <v>1</v>
      </c>
    </row>
    <row r="1663" spans="7:15">
      <c r="G1663" s="6" t="s">
        <v>47</v>
      </c>
      <c r="H1663" s="6" t="s">
        <v>77</v>
      </c>
      <c r="I1663" s="6">
        <v>1</v>
      </c>
      <c r="K1663" t="str" cm="1">
        <f t="array" ref="K1663:L1663">_xlfn._xlws.SORT(G1663:H1663,,1,TRUE)</f>
        <v>MA</v>
      </c>
      <c r="L1663" t="str">
        <v>MT</v>
      </c>
      <c r="M1663">
        <f t="shared" si="91"/>
        <v>1</v>
      </c>
      <c r="N1663" t="str">
        <f t="shared" si="92"/>
        <v>MAMT</v>
      </c>
      <c r="O1663">
        <f t="shared" si="93"/>
        <v>1</v>
      </c>
    </row>
    <row r="1664" spans="7:15">
      <c r="G1664" s="6" t="s">
        <v>34</v>
      </c>
      <c r="H1664" s="6" t="s">
        <v>68</v>
      </c>
      <c r="I1664" s="6">
        <v>1</v>
      </c>
      <c r="K1664" t="str" cm="1">
        <f t="array" ref="K1664:L1664">_xlfn._xlws.SORT(G1664:H1664,,1,TRUE)</f>
        <v>NV</v>
      </c>
      <c r="L1664" t="str">
        <v>TN</v>
      </c>
      <c r="M1664">
        <f t="shared" si="91"/>
        <v>1</v>
      </c>
      <c r="N1664" t="str">
        <f t="shared" si="92"/>
        <v>NVTN</v>
      </c>
      <c r="O1664">
        <f t="shared" si="93"/>
        <v>1</v>
      </c>
    </row>
    <row r="1665" spans="7:15">
      <c r="G1665" s="6" t="s">
        <v>38</v>
      </c>
      <c r="H1665" s="6" t="s">
        <v>71</v>
      </c>
      <c r="I1665" s="6">
        <v>1</v>
      </c>
      <c r="K1665" t="str" cm="1">
        <f t="array" ref="K1665:L1665">_xlfn._xlws.SORT(G1665:H1665,,1,TRUE)</f>
        <v>DC</v>
      </c>
      <c r="L1665" t="str">
        <v>ID</v>
      </c>
      <c r="M1665">
        <f t="shared" si="91"/>
        <v>1</v>
      </c>
      <c r="N1665" t="str">
        <f t="shared" si="92"/>
        <v>DCID</v>
      </c>
      <c r="O1665">
        <f t="shared" si="93"/>
        <v>1</v>
      </c>
    </row>
    <row r="1666" spans="7:15">
      <c r="G1666" s="6" t="s">
        <v>38</v>
      </c>
      <c r="H1666" s="6" t="s">
        <v>44</v>
      </c>
      <c r="I1666" s="6">
        <v>1</v>
      </c>
      <c r="K1666" t="str" cm="1">
        <f t="array" ref="K1666:L1666">_xlfn._xlws.SORT(G1666:H1666,,1,TRUE)</f>
        <v>DC</v>
      </c>
      <c r="L1666" t="str">
        <v>KS</v>
      </c>
      <c r="M1666">
        <f t="shared" si="91"/>
        <v>1</v>
      </c>
      <c r="N1666" t="str">
        <f t="shared" si="92"/>
        <v>DCKS</v>
      </c>
      <c r="O1666">
        <f t="shared" si="93"/>
        <v>1</v>
      </c>
    </row>
    <row r="1667" spans="7:15">
      <c r="G1667" s="6" t="s">
        <v>34</v>
      </c>
      <c r="H1667" s="6" t="s">
        <v>70</v>
      </c>
      <c r="I1667" s="6">
        <v>1</v>
      </c>
      <c r="K1667" t="str" cm="1">
        <f t="array" ref="K1667:L1667">_xlfn._xlws.SORT(G1667:H1667,,1,TRUE)</f>
        <v>NV</v>
      </c>
      <c r="L1667" t="str">
        <v>OK</v>
      </c>
      <c r="M1667">
        <f t="shared" si="91"/>
        <v>1</v>
      </c>
      <c r="N1667" t="str">
        <f t="shared" si="92"/>
        <v>NVOK</v>
      </c>
      <c r="O1667">
        <f t="shared" si="93"/>
        <v>3</v>
      </c>
    </row>
    <row r="1668" spans="7:15">
      <c r="G1668" s="6" t="s">
        <v>34</v>
      </c>
      <c r="H1668" s="6" t="s">
        <v>41</v>
      </c>
      <c r="I1668" s="6">
        <v>1</v>
      </c>
      <c r="K1668" t="str" cm="1">
        <f t="array" ref="K1668:L1668">_xlfn._xlws.SORT(G1668:H1668,,1,TRUE)</f>
        <v>NV</v>
      </c>
      <c r="L1668" t="str">
        <v>SC</v>
      </c>
      <c r="M1668">
        <f t="shared" ref="M1668:M1731" si="94">I1668</f>
        <v>1</v>
      </c>
      <c r="N1668" t="str">
        <f t="shared" ref="N1668:N1731" si="95">K1668&amp;L1668</f>
        <v>NVSC</v>
      </c>
      <c r="O1668">
        <f t="shared" ref="O1668:O1731" si="96">SUMIFS(M:M,N:N,N1668)</f>
        <v>1</v>
      </c>
    </row>
    <row r="1669" spans="7:15">
      <c r="G1669" s="6" t="s">
        <v>37</v>
      </c>
      <c r="H1669" s="6" t="s">
        <v>72</v>
      </c>
      <c r="I1669" s="6">
        <v>1</v>
      </c>
      <c r="K1669" t="str" cm="1">
        <f t="array" ref="K1669:L1669">_xlfn._xlws.SORT(G1669:H1669,,1,TRUE)</f>
        <v>IA</v>
      </c>
      <c r="L1669" t="str">
        <v>MD</v>
      </c>
      <c r="M1669">
        <f t="shared" si="94"/>
        <v>1</v>
      </c>
      <c r="N1669" t="str">
        <f t="shared" si="95"/>
        <v>IAMD</v>
      </c>
      <c r="O1669">
        <f t="shared" si="96"/>
        <v>2</v>
      </c>
    </row>
    <row r="1670" spans="7:15">
      <c r="G1670" s="6" t="s">
        <v>37</v>
      </c>
      <c r="H1670" s="6" t="s">
        <v>71</v>
      </c>
      <c r="I1670" s="6">
        <v>1</v>
      </c>
      <c r="K1670" t="str" cm="1">
        <f t="array" ref="K1670:L1670">_xlfn._xlws.SORT(G1670:H1670,,1,TRUE)</f>
        <v>ID</v>
      </c>
      <c r="L1670" t="str">
        <v>MD</v>
      </c>
      <c r="M1670">
        <f t="shared" si="94"/>
        <v>1</v>
      </c>
      <c r="N1670" t="str">
        <f t="shared" si="95"/>
        <v>IDMD</v>
      </c>
      <c r="O1670">
        <f t="shared" si="96"/>
        <v>2</v>
      </c>
    </row>
    <row r="1671" spans="7:15">
      <c r="G1671" s="6" t="s">
        <v>37</v>
      </c>
      <c r="H1671" s="6" t="s">
        <v>59</v>
      </c>
      <c r="I1671" s="6">
        <v>1</v>
      </c>
      <c r="K1671" t="str" cm="1">
        <f t="array" ref="K1671:L1671">_xlfn._xlws.SORT(G1671:H1671,,1,TRUE)</f>
        <v>MD</v>
      </c>
      <c r="L1671" t="str">
        <v>MN</v>
      </c>
      <c r="M1671">
        <f t="shared" si="94"/>
        <v>1</v>
      </c>
      <c r="N1671" t="str">
        <f t="shared" si="95"/>
        <v>MDMN</v>
      </c>
      <c r="O1671">
        <f t="shared" si="96"/>
        <v>5</v>
      </c>
    </row>
    <row r="1672" spans="7:15">
      <c r="G1672" s="6" t="s">
        <v>39</v>
      </c>
      <c r="H1672" s="6" t="s">
        <v>79</v>
      </c>
      <c r="I1672" s="6">
        <v>1</v>
      </c>
      <c r="K1672" t="str" cm="1">
        <f t="array" ref="K1672:L1672">_xlfn._xlws.SORT(G1672:H1672,,1,TRUE)</f>
        <v>FL</v>
      </c>
      <c r="L1672" t="str">
        <v>ND</v>
      </c>
      <c r="M1672">
        <f t="shared" si="94"/>
        <v>1</v>
      </c>
      <c r="N1672" t="str">
        <f t="shared" si="95"/>
        <v>FLND</v>
      </c>
      <c r="O1672">
        <f t="shared" si="96"/>
        <v>2</v>
      </c>
    </row>
    <row r="1673" spans="7:15">
      <c r="G1673" s="6" t="s">
        <v>39</v>
      </c>
      <c r="H1673" s="6" t="s">
        <v>74</v>
      </c>
      <c r="I1673" s="6">
        <v>1</v>
      </c>
      <c r="K1673" t="str" cm="1">
        <f t="array" ref="K1673:L1673">_xlfn._xlws.SORT(G1673:H1673,,1,TRUE)</f>
        <v>FL</v>
      </c>
      <c r="L1673" t="str">
        <v>NE</v>
      </c>
      <c r="M1673">
        <f t="shared" si="94"/>
        <v>1</v>
      </c>
      <c r="N1673" t="str">
        <f t="shared" si="95"/>
        <v>FLNE</v>
      </c>
      <c r="O1673">
        <f t="shared" si="96"/>
        <v>4</v>
      </c>
    </row>
    <row r="1674" spans="7:15">
      <c r="G1674" s="6" t="s">
        <v>51</v>
      </c>
      <c r="H1674" s="6" t="s">
        <v>43</v>
      </c>
      <c r="I1674" s="6">
        <v>1</v>
      </c>
      <c r="K1674" t="str" cm="1">
        <f t="array" ref="K1674:L1674">_xlfn._xlws.SORT(G1674:H1674,,1,TRUE)</f>
        <v>DE</v>
      </c>
      <c r="L1674" t="str">
        <v>MO</v>
      </c>
      <c r="M1674">
        <f t="shared" si="94"/>
        <v>1</v>
      </c>
      <c r="N1674" t="str">
        <f t="shared" si="95"/>
        <v>DEMO</v>
      </c>
      <c r="O1674">
        <f t="shared" si="96"/>
        <v>1</v>
      </c>
    </row>
    <row r="1675" spans="7:15">
      <c r="G1675" s="6" t="s">
        <v>51</v>
      </c>
      <c r="H1675" s="6" t="s">
        <v>78</v>
      </c>
      <c r="I1675" s="6">
        <v>1</v>
      </c>
      <c r="K1675" t="str" cm="1">
        <f t="array" ref="K1675:L1675">_xlfn._xlws.SORT(G1675:H1675,,1,TRUE)</f>
        <v>DE</v>
      </c>
      <c r="L1675" t="str">
        <v>NM</v>
      </c>
      <c r="M1675">
        <f t="shared" si="94"/>
        <v>1</v>
      </c>
      <c r="N1675" t="str">
        <f t="shared" si="95"/>
        <v>DENM</v>
      </c>
      <c r="O1675">
        <f t="shared" si="96"/>
        <v>1</v>
      </c>
    </row>
    <row r="1676" spans="7:15">
      <c r="G1676" s="6" t="s">
        <v>39</v>
      </c>
      <c r="H1676" s="6" t="s">
        <v>85</v>
      </c>
      <c r="I1676" s="6">
        <v>1</v>
      </c>
      <c r="K1676" t="str" cm="1">
        <f t="array" ref="K1676:L1676">_xlfn._xlws.SORT(G1676:H1676,,1,TRUE)</f>
        <v>FL</v>
      </c>
      <c r="L1676" t="str">
        <v>GU</v>
      </c>
      <c r="M1676">
        <f t="shared" si="94"/>
        <v>1</v>
      </c>
      <c r="N1676" t="str">
        <f t="shared" si="95"/>
        <v>FLGU</v>
      </c>
      <c r="O1676">
        <f t="shared" si="96"/>
        <v>2</v>
      </c>
    </row>
    <row r="1677" spans="7:15">
      <c r="G1677" s="6" t="s">
        <v>42</v>
      </c>
      <c r="H1677" s="6" t="s">
        <v>69</v>
      </c>
      <c r="I1677" s="6">
        <v>1</v>
      </c>
      <c r="K1677" t="str" cm="1">
        <f t="array" ref="K1677:L1677">_xlfn._xlws.SORT(G1677:H1677,,1,TRUE)</f>
        <v>ME</v>
      </c>
      <c r="L1677" t="str">
        <v>TX</v>
      </c>
      <c r="M1677">
        <f t="shared" si="94"/>
        <v>1</v>
      </c>
      <c r="N1677" t="str">
        <f t="shared" si="95"/>
        <v>METX</v>
      </c>
      <c r="O1677">
        <f t="shared" si="96"/>
        <v>5</v>
      </c>
    </row>
    <row r="1678" spans="7:15">
      <c r="G1678" s="6" t="s">
        <v>38</v>
      </c>
      <c r="H1678" s="6" t="s">
        <v>81</v>
      </c>
      <c r="I1678" s="6">
        <v>1</v>
      </c>
      <c r="K1678" t="str" cm="1">
        <f t="array" ref="K1678:L1678">_xlfn._xlws.SORT(G1678:H1678,,1,TRUE)</f>
        <v>DC</v>
      </c>
      <c r="L1678" t="str">
        <v>HI</v>
      </c>
      <c r="M1678">
        <f t="shared" si="94"/>
        <v>1</v>
      </c>
      <c r="N1678" t="str">
        <f t="shared" si="95"/>
        <v>DCHI</v>
      </c>
      <c r="O1678">
        <f t="shared" si="96"/>
        <v>5</v>
      </c>
    </row>
    <row r="1679" spans="7:15">
      <c r="G1679" s="6" t="s">
        <v>78</v>
      </c>
      <c r="H1679" s="6" t="s">
        <v>68</v>
      </c>
      <c r="I1679" s="6">
        <v>1</v>
      </c>
      <c r="K1679" t="str" cm="1">
        <f t="array" ref="K1679:L1679">_xlfn._xlws.SORT(G1679:H1679,,1,TRUE)</f>
        <v>NM</v>
      </c>
      <c r="L1679" t="str">
        <v>TN</v>
      </c>
      <c r="M1679">
        <f t="shared" si="94"/>
        <v>1</v>
      </c>
      <c r="N1679" t="str">
        <f t="shared" si="95"/>
        <v>NMTN</v>
      </c>
      <c r="O1679">
        <f t="shared" si="96"/>
        <v>1</v>
      </c>
    </row>
    <row r="1680" spans="7:15">
      <c r="G1680" s="6" t="s">
        <v>78</v>
      </c>
      <c r="H1680" s="6" t="s">
        <v>60</v>
      </c>
      <c r="I1680" s="6">
        <v>1</v>
      </c>
      <c r="K1680" t="str" cm="1">
        <f t="array" ref="K1680:L1680">_xlfn._xlws.SORT(G1680:H1680,,1,TRUE)</f>
        <v>NM</v>
      </c>
      <c r="L1680" t="str">
        <v>WI</v>
      </c>
      <c r="M1680">
        <f t="shared" si="94"/>
        <v>1</v>
      </c>
      <c r="N1680" t="str">
        <f t="shared" si="95"/>
        <v>NMWI</v>
      </c>
      <c r="O1680">
        <f t="shared" si="96"/>
        <v>4</v>
      </c>
    </row>
    <row r="1681" spans="7:15">
      <c r="G1681" s="6" t="s">
        <v>69</v>
      </c>
      <c r="H1681" s="6" t="s">
        <v>49</v>
      </c>
      <c r="I1681" s="6">
        <v>1</v>
      </c>
      <c r="K1681" t="str" cm="1">
        <f t="array" ref="K1681:L1681">_xlfn._xlws.SORT(G1681:H1681,,1,TRUE)</f>
        <v>AZ</v>
      </c>
      <c r="L1681" t="str">
        <v>ME</v>
      </c>
      <c r="M1681">
        <f t="shared" si="94"/>
        <v>1</v>
      </c>
      <c r="N1681" t="str">
        <f t="shared" si="95"/>
        <v>AZME</v>
      </c>
      <c r="O1681">
        <f t="shared" si="96"/>
        <v>2</v>
      </c>
    </row>
    <row r="1682" spans="7:15">
      <c r="G1682" s="6" t="s">
        <v>69</v>
      </c>
      <c r="H1682" s="6" t="s">
        <v>50</v>
      </c>
      <c r="I1682" s="6">
        <v>1</v>
      </c>
      <c r="K1682" t="str" cm="1">
        <f t="array" ref="K1682:L1682">_xlfn._xlws.SORT(G1682:H1682,,1,TRUE)</f>
        <v>IL</v>
      </c>
      <c r="L1682" t="str">
        <v>ME</v>
      </c>
      <c r="M1682">
        <f t="shared" si="94"/>
        <v>1</v>
      </c>
      <c r="N1682" t="str">
        <f t="shared" si="95"/>
        <v>ILME</v>
      </c>
      <c r="O1682">
        <f t="shared" si="96"/>
        <v>2</v>
      </c>
    </row>
    <row r="1683" spans="7:15">
      <c r="G1683" s="6" t="s">
        <v>69</v>
      </c>
      <c r="H1683" s="6" t="s">
        <v>57</v>
      </c>
      <c r="I1683" s="6">
        <v>1</v>
      </c>
      <c r="K1683" t="str" cm="1">
        <f t="array" ref="K1683:L1683">_xlfn._xlws.SORT(G1683:H1683,,1,TRUE)</f>
        <v>IN</v>
      </c>
      <c r="L1683" t="str">
        <v>ME</v>
      </c>
      <c r="M1683">
        <f t="shared" si="94"/>
        <v>1</v>
      </c>
      <c r="N1683" t="str">
        <f t="shared" si="95"/>
        <v>INME</v>
      </c>
      <c r="O1683">
        <f t="shared" si="96"/>
        <v>1</v>
      </c>
    </row>
    <row r="1684" spans="7:15">
      <c r="G1684" s="6" t="s">
        <v>69</v>
      </c>
      <c r="H1684" s="6" t="s">
        <v>44</v>
      </c>
      <c r="I1684" s="6">
        <v>1</v>
      </c>
      <c r="K1684" t="str" cm="1">
        <f t="array" ref="K1684:L1684">_xlfn._xlws.SORT(G1684:H1684,,1,TRUE)</f>
        <v>KS</v>
      </c>
      <c r="L1684" t="str">
        <v>ME</v>
      </c>
      <c r="M1684">
        <f t="shared" si="94"/>
        <v>1</v>
      </c>
      <c r="N1684" t="str">
        <f t="shared" si="95"/>
        <v>KSME</v>
      </c>
      <c r="O1684">
        <f t="shared" si="96"/>
        <v>1</v>
      </c>
    </row>
    <row r="1685" spans="7:15">
      <c r="G1685" s="6" t="s">
        <v>78</v>
      </c>
      <c r="H1685" s="6" t="s">
        <v>45</v>
      </c>
      <c r="I1685" s="6">
        <v>1</v>
      </c>
      <c r="K1685" t="str" cm="1">
        <f t="array" ref="K1685:L1685">_xlfn._xlws.SORT(G1685:H1685,,1,TRUE)</f>
        <v>GA</v>
      </c>
      <c r="L1685" t="str">
        <v>NM</v>
      </c>
      <c r="M1685">
        <f t="shared" si="94"/>
        <v>1</v>
      </c>
      <c r="N1685" t="str">
        <f t="shared" si="95"/>
        <v>GANM</v>
      </c>
      <c r="O1685">
        <f t="shared" si="96"/>
        <v>5</v>
      </c>
    </row>
    <row r="1686" spans="7:15">
      <c r="G1686" s="6" t="s">
        <v>78</v>
      </c>
      <c r="H1686" s="6" t="s">
        <v>44</v>
      </c>
      <c r="I1686" s="6">
        <v>1</v>
      </c>
      <c r="K1686" t="str" cm="1">
        <f t="array" ref="K1686:L1686">_xlfn._xlws.SORT(G1686:H1686,,1,TRUE)</f>
        <v>KS</v>
      </c>
      <c r="L1686" t="str">
        <v>NM</v>
      </c>
      <c r="M1686">
        <f t="shared" si="94"/>
        <v>1</v>
      </c>
      <c r="N1686" t="str">
        <f t="shared" si="95"/>
        <v>KSNM</v>
      </c>
      <c r="O1686">
        <f t="shared" si="96"/>
        <v>2</v>
      </c>
    </row>
    <row r="1687" spans="7:15">
      <c r="G1687" s="6" t="s">
        <v>78</v>
      </c>
      <c r="H1687" s="6" t="s">
        <v>58</v>
      </c>
      <c r="I1687" s="6">
        <v>1</v>
      </c>
      <c r="K1687" t="str" cm="1">
        <f t="array" ref="K1687:L1687">_xlfn._xlws.SORT(G1687:H1687,,1,TRUE)</f>
        <v>LA</v>
      </c>
      <c r="L1687" t="str">
        <v>NM</v>
      </c>
      <c r="M1687">
        <f t="shared" si="94"/>
        <v>1</v>
      </c>
      <c r="N1687" t="str">
        <f t="shared" si="95"/>
        <v>LANM</v>
      </c>
      <c r="O1687">
        <f t="shared" si="96"/>
        <v>2</v>
      </c>
    </row>
    <row r="1688" spans="7:15">
      <c r="G1688" s="6" t="s">
        <v>78</v>
      </c>
      <c r="H1688" s="6" t="s">
        <v>43</v>
      </c>
      <c r="I1688" s="6">
        <v>1</v>
      </c>
      <c r="K1688" t="str" cm="1">
        <f t="array" ref="K1688:L1688">_xlfn._xlws.SORT(G1688:H1688,,1,TRUE)</f>
        <v>MO</v>
      </c>
      <c r="L1688" t="str">
        <v>NM</v>
      </c>
      <c r="M1688">
        <f t="shared" si="94"/>
        <v>1</v>
      </c>
      <c r="N1688" t="str">
        <f t="shared" si="95"/>
        <v>MONM</v>
      </c>
      <c r="O1688">
        <f t="shared" si="96"/>
        <v>4</v>
      </c>
    </row>
    <row r="1689" spans="7:15">
      <c r="G1689" s="6" t="s">
        <v>78</v>
      </c>
      <c r="H1689" s="6" t="s">
        <v>76</v>
      </c>
      <c r="I1689" s="6">
        <v>1</v>
      </c>
      <c r="K1689" t="str" cm="1">
        <f t="array" ref="K1689:L1689">_xlfn._xlws.SORT(G1689:H1689,,1,TRUE)</f>
        <v>NM</v>
      </c>
      <c r="L1689" t="str">
        <v>SD</v>
      </c>
      <c r="M1689">
        <f t="shared" si="94"/>
        <v>1</v>
      </c>
      <c r="N1689" t="str">
        <f t="shared" si="95"/>
        <v>NMSD</v>
      </c>
      <c r="O1689">
        <f t="shared" si="96"/>
        <v>1</v>
      </c>
    </row>
    <row r="1690" spans="7:15">
      <c r="G1690" s="6" t="s">
        <v>42</v>
      </c>
      <c r="H1690" s="6" t="s">
        <v>80</v>
      </c>
      <c r="I1690" s="6">
        <v>1</v>
      </c>
      <c r="K1690" t="str" cm="1">
        <f t="array" ref="K1690:L1690">_xlfn._xlws.SORT(G1690:H1690,,1,TRUE)</f>
        <v>TX</v>
      </c>
      <c r="L1690" t="str">
        <v>WY</v>
      </c>
      <c r="M1690">
        <f t="shared" si="94"/>
        <v>1</v>
      </c>
      <c r="N1690" t="str">
        <f t="shared" si="95"/>
        <v>TXWY</v>
      </c>
      <c r="O1690">
        <f t="shared" si="96"/>
        <v>4</v>
      </c>
    </row>
    <row r="1691" spans="7:15">
      <c r="G1691" s="6" t="s">
        <v>65</v>
      </c>
      <c r="H1691" s="6" t="s">
        <v>43</v>
      </c>
      <c r="I1691" s="6">
        <v>1</v>
      </c>
      <c r="K1691" t="str" cm="1">
        <f t="array" ref="K1691:L1691">_xlfn._xlws.SORT(G1691:H1691,,1,TRUE)</f>
        <v>MO</v>
      </c>
      <c r="L1691" t="str">
        <v>UT</v>
      </c>
      <c r="M1691">
        <f t="shared" si="94"/>
        <v>1</v>
      </c>
      <c r="N1691" t="str">
        <f t="shared" si="95"/>
        <v>MOUT</v>
      </c>
      <c r="O1691">
        <f t="shared" si="96"/>
        <v>2</v>
      </c>
    </row>
    <row r="1692" spans="7:15">
      <c r="G1692" s="6" t="s">
        <v>65</v>
      </c>
      <c r="H1692" s="6" t="s">
        <v>48</v>
      </c>
      <c r="I1692" s="6">
        <v>1</v>
      </c>
      <c r="K1692" t="str" cm="1">
        <f t="array" ref="K1692:L1692">_xlfn._xlws.SORT(G1692:H1692,,1,TRUE)</f>
        <v>NH</v>
      </c>
      <c r="L1692" t="str">
        <v>UT</v>
      </c>
      <c r="M1692">
        <f t="shared" si="94"/>
        <v>1</v>
      </c>
      <c r="N1692" t="str">
        <f t="shared" si="95"/>
        <v>NHUT</v>
      </c>
      <c r="O1692">
        <f t="shared" si="96"/>
        <v>1</v>
      </c>
    </row>
    <row r="1693" spans="7:15">
      <c r="G1693" s="6" t="s">
        <v>65</v>
      </c>
      <c r="H1693" s="6" t="s">
        <v>32</v>
      </c>
      <c r="I1693" s="6">
        <v>1</v>
      </c>
      <c r="K1693" t="str" cm="1">
        <f t="array" ref="K1693:L1693">_xlfn._xlws.SORT(G1693:H1693,,1,TRUE)</f>
        <v>NJ</v>
      </c>
      <c r="L1693" t="str">
        <v>UT</v>
      </c>
      <c r="M1693">
        <f t="shared" si="94"/>
        <v>1</v>
      </c>
      <c r="N1693" t="str">
        <f t="shared" si="95"/>
        <v>NJUT</v>
      </c>
      <c r="O1693">
        <f t="shared" si="96"/>
        <v>4</v>
      </c>
    </row>
    <row r="1694" spans="7:15">
      <c r="G1694" s="6" t="s">
        <v>65</v>
      </c>
      <c r="H1694" s="6" t="s">
        <v>73</v>
      </c>
      <c r="I1694" s="6">
        <v>1</v>
      </c>
      <c r="K1694" t="str" cm="1">
        <f t="array" ref="K1694:L1694">_xlfn._xlws.SORT(G1694:H1694,,1,TRUE)</f>
        <v>UT</v>
      </c>
      <c r="L1694" t="str">
        <v>VT</v>
      </c>
      <c r="M1694">
        <f t="shared" si="94"/>
        <v>1</v>
      </c>
      <c r="N1694" t="str">
        <f t="shared" si="95"/>
        <v>UTVT</v>
      </c>
      <c r="O1694">
        <f t="shared" si="96"/>
        <v>3</v>
      </c>
    </row>
    <row r="1695" spans="7:15">
      <c r="G1695" s="6" t="s">
        <v>34</v>
      </c>
      <c r="H1695" s="6" t="s">
        <v>69</v>
      </c>
      <c r="I1695" s="6">
        <v>1</v>
      </c>
      <c r="K1695" t="str" cm="1">
        <f t="array" ref="K1695:L1695">_xlfn._xlws.SORT(G1695:H1695,,1,TRUE)</f>
        <v>ME</v>
      </c>
      <c r="L1695" t="str">
        <v>NV</v>
      </c>
      <c r="M1695">
        <f t="shared" si="94"/>
        <v>1</v>
      </c>
      <c r="N1695" t="str">
        <f t="shared" si="95"/>
        <v>MENV</v>
      </c>
      <c r="O1695">
        <f t="shared" si="96"/>
        <v>3</v>
      </c>
    </row>
    <row r="1696" spans="7:15">
      <c r="G1696" s="6" t="s">
        <v>34</v>
      </c>
      <c r="H1696" s="6" t="s">
        <v>77</v>
      </c>
      <c r="I1696" s="6">
        <v>1</v>
      </c>
      <c r="K1696" t="str" cm="1">
        <f t="array" ref="K1696:L1696">_xlfn._xlws.SORT(G1696:H1696,,1,TRUE)</f>
        <v>MT</v>
      </c>
      <c r="L1696" t="str">
        <v>NV</v>
      </c>
      <c r="M1696">
        <f t="shared" si="94"/>
        <v>1</v>
      </c>
      <c r="N1696" t="str">
        <f t="shared" si="95"/>
        <v>MTNV</v>
      </c>
      <c r="O1696">
        <f t="shared" si="96"/>
        <v>5</v>
      </c>
    </row>
    <row r="1697" spans="7:15">
      <c r="G1697" s="6" t="s">
        <v>38</v>
      </c>
      <c r="H1697" s="6" t="s">
        <v>59</v>
      </c>
      <c r="I1697" s="6">
        <v>1</v>
      </c>
      <c r="K1697" t="str" cm="1">
        <f t="array" ref="K1697:L1697">_xlfn._xlws.SORT(G1697:H1697,,1,TRUE)</f>
        <v>DC</v>
      </c>
      <c r="L1697" t="str">
        <v>MN</v>
      </c>
      <c r="M1697">
        <f t="shared" si="94"/>
        <v>1</v>
      </c>
      <c r="N1697" t="str">
        <f t="shared" si="95"/>
        <v>DCMN</v>
      </c>
      <c r="O1697">
        <f t="shared" si="96"/>
        <v>6</v>
      </c>
    </row>
    <row r="1698" spans="7:15">
      <c r="G1698" s="6" t="s">
        <v>38</v>
      </c>
      <c r="H1698" s="6" t="s">
        <v>66</v>
      </c>
      <c r="I1698" s="6">
        <v>1</v>
      </c>
      <c r="K1698" t="str" cm="1">
        <f t="array" ref="K1698:L1698">_xlfn._xlws.SORT(G1698:H1698,,1,TRUE)</f>
        <v>DC</v>
      </c>
      <c r="L1698" t="str">
        <v>MS</v>
      </c>
      <c r="M1698">
        <f t="shared" si="94"/>
        <v>1</v>
      </c>
      <c r="N1698" t="str">
        <f t="shared" si="95"/>
        <v>DCMS</v>
      </c>
      <c r="O1698">
        <f t="shared" si="96"/>
        <v>1</v>
      </c>
    </row>
    <row r="1699" spans="7:15">
      <c r="G1699" s="6" t="s">
        <v>51</v>
      </c>
      <c r="H1699" s="6" t="s">
        <v>49</v>
      </c>
      <c r="I1699" s="6">
        <v>1</v>
      </c>
      <c r="K1699" t="str" cm="1">
        <f t="array" ref="K1699:L1699">_xlfn._xlws.SORT(G1699:H1699,,1,TRUE)</f>
        <v>AZ</v>
      </c>
      <c r="L1699" t="str">
        <v>DE</v>
      </c>
      <c r="M1699">
        <f t="shared" si="94"/>
        <v>1</v>
      </c>
      <c r="N1699" t="str">
        <f t="shared" si="95"/>
        <v>AZDE</v>
      </c>
      <c r="O1699">
        <f t="shared" si="96"/>
        <v>1</v>
      </c>
    </row>
    <row r="1700" spans="7:15">
      <c r="G1700" s="6" t="s">
        <v>51</v>
      </c>
      <c r="H1700" s="6" t="s">
        <v>71</v>
      </c>
      <c r="I1700" s="6">
        <v>1</v>
      </c>
      <c r="K1700" t="str" cm="1">
        <f t="array" ref="K1700:L1700">_xlfn._xlws.SORT(G1700:H1700,,1,TRUE)</f>
        <v>DE</v>
      </c>
      <c r="L1700" t="str">
        <v>ID</v>
      </c>
      <c r="M1700">
        <f t="shared" si="94"/>
        <v>1</v>
      </c>
      <c r="N1700" t="str">
        <f t="shared" si="95"/>
        <v>DEID</v>
      </c>
      <c r="O1700">
        <f t="shared" si="96"/>
        <v>1</v>
      </c>
    </row>
    <row r="1701" spans="7:15">
      <c r="G1701" s="6" t="s">
        <v>51</v>
      </c>
      <c r="H1701" s="6" t="s">
        <v>53</v>
      </c>
      <c r="I1701" s="6">
        <v>1</v>
      </c>
      <c r="K1701" t="str" cm="1">
        <f t="array" ref="K1701:L1701">_xlfn._xlws.SORT(G1701:H1701,,1,TRUE)</f>
        <v>DE</v>
      </c>
      <c r="L1701" t="str">
        <v>MI</v>
      </c>
      <c r="M1701">
        <f t="shared" si="94"/>
        <v>1</v>
      </c>
      <c r="N1701" t="str">
        <f t="shared" si="95"/>
        <v>DEMI</v>
      </c>
      <c r="O1701">
        <f t="shared" si="96"/>
        <v>2</v>
      </c>
    </row>
    <row r="1702" spans="7:15">
      <c r="G1702" s="6" t="s">
        <v>53</v>
      </c>
      <c r="H1702" s="6" t="s">
        <v>80</v>
      </c>
      <c r="I1702" s="6">
        <v>1</v>
      </c>
      <c r="K1702" t="str" cm="1">
        <f t="array" ref="K1702:L1702">_xlfn._xlws.SORT(G1702:H1702,,1,TRUE)</f>
        <v>MI</v>
      </c>
      <c r="L1702" t="str">
        <v>WY</v>
      </c>
      <c r="M1702">
        <f t="shared" si="94"/>
        <v>1</v>
      </c>
      <c r="N1702" t="str">
        <f t="shared" si="95"/>
        <v>MIWY</v>
      </c>
      <c r="O1702">
        <f t="shared" si="96"/>
        <v>1</v>
      </c>
    </row>
    <row r="1703" spans="7:15">
      <c r="G1703" s="6" t="s">
        <v>59</v>
      </c>
      <c r="H1703" s="6" t="s">
        <v>75</v>
      </c>
      <c r="I1703" s="6">
        <v>1</v>
      </c>
      <c r="K1703" t="str" cm="1">
        <f t="array" ref="K1703:L1703">_xlfn._xlws.SORT(G1703:H1703,,1,TRUE)</f>
        <v>AK</v>
      </c>
      <c r="L1703" t="str">
        <v>MN</v>
      </c>
      <c r="M1703">
        <f t="shared" si="94"/>
        <v>1</v>
      </c>
      <c r="N1703" t="str">
        <f t="shared" si="95"/>
        <v>AKMN</v>
      </c>
      <c r="O1703">
        <f t="shared" si="96"/>
        <v>4</v>
      </c>
    </row>
    <row r="1704" spans="7:15">
      <c r="G1704" s="6" t="s">
        <v>48</v>
      </c>
      <c r="H1704" s="6" t="s">
        <v>45</v>
      </c>
      <c r="I1704" s="6">
        <v>1</v>
      </c>
      <c r="K1704" t="str" cm="1">
        <f t="array" ref="K1704:L1704">_xlfn._xlws.SORT(G1704:H1704,,1,TRUE)</f>
        <v>GA</v>
      </c>
      <c r="L1704" t="str">
        <v>NH</v>
      </c>
      <c r="M1704">
        <f t="shared" si="94"/>
        <v>1</v>
      </c>
      <c r="N1704" t="str">
        <f t="shared" si="95"/>
        <v>GANH</v>
      </c>
      <c r="O1704">
        <f t="shared" si="96"/>
        <v>3</v>
      </c>
    </row>
    <row r="1705" spans="7:15">
      <c r="G1705" s="6" t="s">
        <v>48</v>
      </c>
      <c r="H1705" s="6" t="s">
        <v>43</v>
      </c>
      <c r="I1705" s="6">
        <v>1</v>
      </c>
      <c r="K1705" t="str" cm="1">
        <f t="array" ref="K1705:L1705">_xlfn._xlws.SORT(G1705:H1705,,1,TRUE)</f>
        <v>MO</v>
      </c>
      <c r="L1705" t="str">
        <v>NH</v>
      </c>
      <c r="M1705">
        <f t="shared" si="94"/>
        <v>1</v>
      </c>
      <c r="N1705" t="str">
        <f t="shared" si="95"/>
        <v>MONH</v>
      </c>
      <c r="O1705">
        <f t="shared" si="96"/>
        <v>2</v>
      </c>
    </row>
    <row r="1706" spans="7:15">
      <c r="G1706" s="6" t="s">
        <v>48</v>
      </c>
      <c r="H1706" s="6" t="s">
        <v>54</v>
      </c>
      <c r="I1706" s="6">
        <v>1</v>
      </c>
      <c r="K1706" t="str" cm="1">
        <f t="array" ref="K1706:L1706">_xlfn._xlws.SORT(G1706:H1706,,1,TRUE)</f>
        <v>NH</v>
      </c>
      <c r="L1706" t="str">
        <v>OH</v>
      </c>
      <c r="M1706">
        <f t="shared" si="94"/>
        <v>1</v>
      </c>
      <c r="N1706" t="str">
        <f t="shared" si="95"/>
        <v>NHOH</v>
      </c>
      <c r="O1706">
        <f t="shared" si="96"/>
        <v>2</v>
      </c>
    </row>
    <row r="1707" spans="7:15">
      <c r="G1707" s="6" t="s">
        <v>62</v>
      </c>
      <c r="H1707" s="6" t="s">
        <v>46</v>
      </c>
      <c r="I1707" s="6">
        <v>1</v>
      </c>
      <c r="K1707" t="str" cm="1">
        <f t="array" ref="K1707:L1707">_xlfn._xlws.SORT(G1707:H1707,,1,TRUE)</f>
        <v>CO</v>
      </c>
      <c r="L1707" t="str">
        <v>RI</v>
      </c>
      <c r="M1707">
        <f t="shared" si="94"/>
        <v>1</v>
      </c>
      <c r="N1707" t="str">
        <f t="shared" si="95"/>
        <v>CORI</v>
      </c>
      <c r="O1707">
        <f t="shared" si="96"/>
        <v>1</v>
      </c>
    </row>
    <row r="1708" spans="7:15">
      <c r="G1708" s="6" t="s">
        <v>62</v>
      </c>
      <c r="H1708" s="6" t="s">
        <v>73</v>
      </c>
      <c r="I1708" s="6">
        <v>1</v>
      </c>
      <c r="K1708" t="str" cm="1">
        <f t="array" ref="K1708:L1708">_xlfn._xlws.SORT(G1708:H1708,,1,TRUE)</f>
        <v>CO</v>
      </c>
      <c r="L1708" t="str">
        <v>VT</v>
      </c>
      <c r="M1708">
        <f t="shared" si="94"/>
        <v>1</v>
      </c>
      <c r="N1708" t="str">
        <f t="shared" si="95"/>
        <v>COVT</v>
      </c>
      <c r="O1708">
        <f t="shared" si="96"/>
        <v>3</v>
      </c>
    </row>
    <row r="1709" spans="7:15">
      <c r="G1709" s="6" t="s">
        <v>62</v>
      </c>
      <c r="H1709" s="6" t="s">
        <v>67</v>
      </c>
      <c r="I1709" s="6">
        <v>1</v>
      </c>
      <c r="K1709" t="str" cm="1">
        <f t="array" ref="K1709:L1709">_xlfn._xlws.SORT(G1709:H1709,,1,TRUE)</f>
        <v>CO</v>
      </c>
      <c r="L1709" t="str">
        <v>WV</v>
      </c>
      <c r="M1709">
        <f t="shared" si="94"/>
        <v>1</v>
      </c>
      <c r="N1709" t="str">
        <f t="shared" si="95"/>
        <v>COWV</v>
      </c>
      <c r="O1709">
        <f t="shared" si="96"/>
        <v>2</v>
      </c>
    </row>
    <row r="1710" spans="7:15">
      <c r="G1710" s="6" t="s">
        <v>52</v>
      </c>
      <c r="H1710" s="6" t="s">
        <v>56</v>
      </c>
      <c r="I1710" s="6">
        <v>1</v>
      </c>
      <c r="K1710" t="str" cm="1">
        <f t="array" ref="K1710:L1710">_xlfn._xlws.SORT(G1710:H1710,,1,TRUE)</f>
        <v>AL</v>
      </c>
      <c r="L1710" t="str">
        <v>CT</v>
      </c>
      <c r="M1710">
        <f t="shared" si="94"/>
        <v>1</v>
      </c>
      <c r="N1710" t="str">
        <f t="shared" si="95"/>
        <v>ALCT</v>
      </c>
      <c r="O1710">
        <f t="shared" si="96"/>
        <v>2</v>
      </c>
    </row>
    <row r="1711" spans="7:15">
      <c r="G1711" s="6" t="s">
        <v>65</v>
      </c>
      <c r="H1711" s="6" t="s">
        <v>60</v>
      </c>
      <c r="I1711" s="6">
        <v>1</v>
      </c>
      <c r="K1711" t="str" cm="1">
        <f t="array" ref="K1711:L1711">_xlfn._xlws.SORT(G1711:H1711,,1,TRUE)</f>
        <v>UT</v>
      </c>
      <c r="L1711" t="str">
        <v>WI</v>
      </c>
      <c r="M1711">
        <f t="shared" si="94"/>
        <v>1</v>
      </c>
      <c r="N1711" t="str">
        <f t="shared" si="95"/>
        <v>UTWI</v>
      </c>
      <c r="O1711">
        <f t="shared" si="96"/>
        <v>1</v>
      </c>
    </row>
    <row r="1712" spans="7:15">
      <c r="G1712" s="6" t="s">
        <v>36</v>
      </c>
      <c r="H1712" s="6" t="s">
        <v>66</v>
      </c>
      <c r="I1712" s="6">
        <v>1</v>
      </c>
      <c r="K1712" t="str" cm="1">
        <f t="array" ref="K1712:L1712">_xlfn._xlws.SORT(G1712:H1712,,1,TRUE)</f>
        <v>MS</v>
      </c>
      <c r="L1712" t="str">
        <v>VA</v>
      </c>
      <c r="M1712">
        <f t="shared" si="94"/>
        <v>1</v>
      </c>
      <c r="N1712" t="str">
        <f t="shared" si="95"/>
        <v>MSVA</v>
      </c>
      <c r="O1712">
        <f t="shared" si="96"/>
        <v>2</v>
      </c>
    </row>
    <row r="1713" spans="7:15">
      <c r="G1713" s="6" t="s">
        <v>53</v>
      </c>
      <c r="H1713" s="6" t="s">
        <v>65</v>
      </c>
      <c r="I1713" s="6">
        <v>1</v>
      </c>
      <c r="K1713" t="str" cm="1">
        <f t="array" ref="K1713:L1713">_xlfn._xlws.SORT(G1713:H1713,,1,TRUE)</f>
        <v>MI</v>
      </c>
      <c r="L1713" t="str">
        <v>UT</v>
      </c>
      <c r="M1713">
        <f t="shared" si="94"/>
        <v>1</v>
      </c>
      <c r="N1713" t="str">
        <f t="shared" si="95"/>
        <v>MIUT</v>
      </c>
      <c r="O1713">
        <f t="shared" si="96"/>
        <v>1</v>
      </c>
    </row>
    <row r="1714" spans="7:15">
      <c r="G1714" s="6" t="s">
        <v>53</v>
      </c>
      <c r="H1714" s="6" t="s">
        <v>73</v>
      </c>
      <c r="I1714" s="6">
        <v>1</v>
      </c>
      <c r="K1714" t="str" cm="1">
        <f t="array" ref="K1714:L1714">_xlfn._xlws.SORT(G1714:H1714,,1,TRUE)</f>
        <v>MI</v>
      </c>
      <c r="L1714" t="str">
        <v>VT</v>
      </c>
      <c r="M1714">
        <f t="shared" si="94"/>
        <v>1</v>
      </c>
      <c r="N1714" t="str">
        <f t="shared" si="95"/>
        <v>MIVT</v>
      </c>
      <c r="O1714">
        <f t="shared" si="96"/>
        <v>1</v>
      </c>
    </row>
    <row r="1715" spans="7:15">
      <c r="G1715" s="6" t="s">
        <v>32</v>
      </c>
      <c r="H1715" s="6" t="s">
        <v>67</v>
      </c>
      <c r="I1715" s="6">
        <v>1</v>
      </c>
      <c r="K1715" t="str" cm="1">
        <f t="array" ref="K1715:L1715">_xlfn._xlws.SORT(G1715:H1715,,1,TRUE)</f>
        <v>NJ</v>
      </c>
      <c r="L1715" t="str">
        <v>WV</v>
      </c>
      <c r="M1715">
        <f t="shared" si="94"/>
        <v>1</v>
      </c>
      <c r="N1715" t="str">
        <f t="shared" si="95"/>
        <v>NJWV</v>
      </c>
      <c r="O1715">
        <f t="shared" si="96"/>
        <v>2</v>
      </c>
    </row>
    <row r="1716" spans="7:15">
      <c r="G1716" s="6" t="s">
        <v>52</v>
      </c>
      <c r="H1716" s="6" t="s">
        <v>51</v>
      </c>
      <c r="I1716" s="6">
        <v>1</v>
      </c>
      <c r="K1716" t="str" cm="1">
        <f t="array" ref="K1716:L1716">_xlfn._xlws.SORT(G1716:H1716,,1,TRUE)</f>
        <v>CT</v>
      </c>
      <c r="L1716" t="str">
        <v>DE</v>
      </c>
      <c r="M1716">
        <f t="shared" si="94"/>
        <v>1</v>
      </c>
      <c r="N1716" t="str">
        <f t="shared" si="95"/>
        <v>CTDE</v>
      </c>
      <c r="O1716">
        <f t="shared" si="96"/>
        <v>3</v>
      </c>
    </row>
    <row r="1717" spans="7:15">
      <c r="G1717" s="6" t="s">
        <v>52</v>
      </c>
      <c r="H1717" s="6" t="s">
        <v>50</v>
      </c>
      <c r="I1717" s="6">
        <v>1</v>
      </c>
      <c r="K1717" t="str" cm="1">
        <f t="array" ref="K1717:L1717">_xlfn._xlws.SORT(G1717:H1717,,1,TRUE)</f>
        <v>CT</v>
      </c>
      <c r="L1717" t="str">
        <v>IL</v>
      </c>
      <c r="M1717">
        <f t="shared" si="94"/>
        <v>1</v>
      </c>
      <c r="N1717" t="str">
        <f t="shared" si="95"/>
        <v>CTIL</v>
      </c>
      <c r="O1717">
        <f t="shared" si="96"/>
        <v>2</v>
      </c>
    </row>
    <row r="1718" spans="7:15">
      <c r="G1718" s="6" t="s">
        <v>52</v>
      </c>
      <c r="H1718" s="6" t="s">
        <v>70</v>
      </c>
      <c r="I1718" s="6">
        <v>1</v>
      </c>
      <c r="K1718" t="str" cm="1">
        <f t="array" ref="K1718:L1718">_xlfn._xlws.SORT(G1718:H1718,,1,TRUE)</f>
        <v>CT</v>
      </c>
      <c r="L1718" t="str">
        <v>OK</v>
      </c>
      <c r="M1718">
        <f t="shared" si="94"/>
        <v>1</v>
      </c>
      <c r="N1718" t="str">
        <f t="shared" si="95"/>
        <v>CTOK</v>
      </c>
      <c r="O1718">
        <f t="shared" si="96"/>
        <v>1</v>
      </c>
    </row>
    <row r="1719" spans="7:15">
      <c r="G1719" s="6" t="s">
        <v>52</v>
      </c>
      <c r="H1719" s="6" t="s">
        <v>68</v>
      </c>
      <c r="I1719" s="6">
        <v>1</v>
      </c>
      <c r="K1719" t="str" cm="1">
        <f t="array" ref="K1719:L1719">_xlfn._xlws.SORT(G1719:H1719,,1,TRUE)</f>
        <v>CT</v>
      </c>
      <c r="L1719" t="str">
        <v>TN</v>
      </c>
      <c r="M1719">
        <f t="shared" si="94"/>
        <v>1</v>
      </c>
      <c r="N1719" t="str">
        <f t="shared" si="95"/>
        <v>CTTN</v>
      </c>
      <c r="O1719">
        <f t="shared" si="96"/>
        <v>9</v>
      </c>
    </row>
    <row r="1720" spans="7:15">
      <c r="G1720" s="6" t="s">
        <v>69</v>
      </c>
      <c r="H1720" s="6" t="s">
        <v>53</v>
      </c>
      <c r="I1720" s="6">
        <v>1</v>
      </c>
      <c r="K1720" t="str" cm="1">
        <f t="array" ref="K1720:L1720">_xlfn._xlws.SORT(G1720:H1720,,1,TRUE)</f>
        <v>ME</v>
      </c>
      <c r="L1720" t="str">
        <v>MI</v>
      </c>
      <c r="M1720">
        <f t="shared" si="94"/>
        <v>1</v>
      </c>
      <c r="N1720" t="str">
        <f t="shared" si="95"/>
        <v>MEMI</v>
      </c>
      <c r="O1720">
        <f t="shared" si="96"/>
        <v>3</v>
      </c>
    </row>
    <row r="1721" spans="7:15">
      <c r="G1721" s="6" t="s">
        <v>53</v>
      </c>
      <c r="H1721" s="6" t="s">
        <v>44</v>
      </c>
      <c r="I1721" s="6">
        <v>1</v>
      </c>
      <c r="K1721" t="str" cm="1">
        <f t="array" ref="K1721:L1721">_xlfn._xlws.SORT(G1721:H1721,,1,TRUE)</f>
        <v>KS</v>
      </c>
      <c r="L1721" t="str">
        <v>MI</v>
      </c>
      <c r="M1721">
        <f t="shared" si="94"/>
        <v>1</v>
      </c>
      <c r="N1721" t="str">
        <f t="shared" si="95"/>
        <v>KSMI</v>
      </c>
      <c r="O1721">
        <f t="shared" si="96"/>
        <v>2</v>
      </c>
    </row>
    <row r="1722" spans="7:15">
      <c r="G1722" s="6" t="s">
        <v>32</v>
      </c>
      <c r="H1722" s="6" t="s">
        <v>71</v>
      </c>
      <c r="I1722" s="6">
        <v>1</v>
      </c>
      <c r="K1722" t="str" cm="1">
        <f t="array" ref="K1722:L1722">_xlfn._xlws.SORT(G1722:H1722,,1,TRUE)</f>
        <v>ID</v>
      </c>
      <c r="L1722" t="str">
        <v>NJ</v>
      </c>
      <c r="M1722">
        <f t="shared" si="94"/>
        <v>1</v>
      </c>
      <c r="N1722" t="str">
        <f t="shared" si="95"/>
        <v>IDNJ</v>
      </c>
      <c r="O1722">
        <f t="shared" si="96"/>
        <v>1</v>
      </c>
    </row>
    <row r="1723" spans="7:15">
      <c r="G1723" s="6" t="s">
        <v>32</v>
      </c>
      <c r="H1723" s="6" t="s">
        <v>59</v>
      </c>
      <c r="I1723" s="6">
        <v>1</v>
      </c>
      <c r="K1723" t="str" cm="1">
        <f t="array" ref="K1723:L1723">_xlfn._xlws.SORT(G1723:H1723,,1,TRUE)</f>
        <v>MN</v>
      </c>
      <c r="L1723" t="str">
        <v>NJ</v>
      </c>
      <c r="M1723">
        <f t="shared" si="94"/>
        <v>1</v>
      </c>
      <c r="N1723" t="str">
        <f t="shared" si="95"/>
        <v>MNNJ</v>
      </c>
      <c r="O1723">
        <f t="shared" si="96"/>
        <v>2</v>
      </c>
    </row>
    <row r="1724" spans="7:15">
      <c r="G1724" s="6" t="s">
        <v>32</v>
      </c>
      <c r="H1724" s="6" t="s">
        <v>66</v>
      </c>
      <c r="I1724" s="6">
        <v>1</v>
      </c>
      <c r="K1724" t="str" cm="1">
        <f t="array" ref="K1724:L1724">_xlfn._xlws.SORT(G1724:H1724,,1,TRUE)</f>
        <v>MS</v>
      </c>
      <c r="L1724" t="str">
        <v>NJ</v>
      </c>
      <c r="M1724">
        <f t="shared" si="94"/>
        <v>1</v>
      </c>
      <c r="N1724" t="str">
        <f t="shared" si="95"/>
        <v>MSNJ</v>
      </c>
      <c r="O1724">
        <f t="shared" si="96"/>
        <v>1</v>
      </c>
    </row>
    <row r="1725" spans="7:15">
      <c r="G1725" s="6" t="s">
        <v>32</v>
      </c>
      <c r="H1725" s="6" t="s">
        <v>34</v>
      </c>
      <c r="I1725" s="6">
        <v>1</v>
      </c>
      <c r="K1725" t="str" cm="1">
        <f t="array" ref="K1725:L1725">_xlfn._xlws.SORT(G1725:H1725,,1,TRUE)</f>
        <v>NJ</v>
      </c>
      <c r="L1725" t="str">
        <v>NV</v>
      </c>
      <c r="M1725">
        <f t="shared" si="94"/>
        <v>1</v>
      </c>
      <c r="N1725" t="str">
        <f t="shared" si="95"/>
        <v>NJNV</v>
      </c>
      <c r="O1725">
        <f t="shared" si="96"/>
        <v>4</v>
      </c>
    </row>
    <row r="1726" spans="7:15">
      <c r="G1726" s="6" t="s">
        <v>32</v>
      </c>
      <c r="H1726" s="6" t="s">
        <v>70</v>
      </c>
      <c r="I1726" s="6">
        <v>1</v>
      </c>
      <c r="K1726" t="str" cm="1">
        <f t="array" ref="K1726:L1726">_xlfn._xlws.SORT(G1726:H1726,,1,TRUE)</f>
        <v>NJ</v>
      </c>
      <c r="L1726" t="str">
        <v>OK</v>
      </c>
      <c r="M1726">
        <f t="shared" si="94"/>
        <v>1</v>
      </c>
      <c r="N1726" t="str">
        <f t="shared" si="95"/>
        <v>NJOK</v>
      </c>
      <c r="O1726">
        <f t="shared" si="96"/>
        <v>1</v>
      </c>
    </row>
    <row r="1727" spans="7:15">
      <c r="G1727" s="6" t="s">
        <v>32</v>
      </c>
      <c r="H1727" s="6" t="s">
        <v>60</v>
      </c>
      <c r="I1727" s="6">
        <v>1</v>
      </c>
      <c r="K1727" t="str" cm="1">
        <f t="array" ref="K1727:L1727">_xlfn._xlws.SORT(G1727:H1727,,1,TRUE)</f>
        <v>NJ</v>
      </c>
      <c r="L1727" t="str">
        <v>WI</v>
      </c>
      <c r="M1727">
        <f t="shared" si="94"/>
        <v>1</v>
      </c>
      <c r="N1727" t="str">
        <f t="shared" si="95"/>
        <v>NJWI</v>
      </c>
      <c r="O1727">
        <f t="shared" si="96"/>
        <v>4</v>
      </c>
    </row>
    <row r="1728" spans="7:15">
      <c r="G1728" s="6" t="s">
        <v>74</v>
      </c>
      <c r="H1728" s="6" t="s">
        <v>67</v>
      </c>
      <c r="I1728" s="6">
        <v>1</v>
      </c>
      <c r="K1728" t="str" cm="1">
        <f t="array" ref="K1728:L1728">_xlfn._xlws.SORT(G1728:H1728,,1,TRUE)</f>
        <v>NE</v>
      </c>
      <c r="L1728" t="str">
        <v>WV</v>
      </c>
      <c r="M1728">
        <f t="shared" si="94"/>
        <v>1</v>
      </c>
      <c r="N1728" t="str">
        <f t="shared" si="95"/>
        <v>NEWV</v>
      </c>
      <c r="O1728">
        <f t="shared" si="96"/>
        <v>3</v>
      </c>
    </row>
    <row r="1729" spans="7:15">
      <c r="G1729" s="6" t="s">
        <v>48</v>
      </c>
      <c r="H1729" s="6" t="s">
        <v>75</v>
      </c>
      <c r="I1729" s="6">
        <v>1</v>
      </c>
      <c r="K1729" t="str" cm="1">
        <f t="array" ref="K1729:L1729">_xlfn._xlws.SORT(G1729:H1729,,1,TRUE)</f>
        <v>AK</v>
      </c>
      <c r="L1729" t="str">
        <v>NH</v>
      </c>
      <c r="M1729">
        <f t="shared" si="94"/>
        <v>1</v>
      </c>
      <c r="N1729" t="str">
        <f t="shared" si="95"/>
        <v>AKNH</v>
      </c>
      <c r="O1729">
        <f t="shared" si="96"/>
        <v>1</v>
      </c>
    </row>
    <row r="1730" spans="7:15">
      <c r="G1730" s="6" t="s">
        <v>73</v>
      </c>
      <c r="H1730" s="6" t="s">
        <v>68</v>
      </c>
      <c r="I1730" s="6">
        <v>1</v>
      </c>
      <c r="K1730" t="str" cm="1">
        <f t="array" ref="K1730:L1730">_xlfn._xlws.SORT(G1730:H1730,,1,TRUE)</f>
        <v>TN</v>
      </c>
      <c r="L1730" t="str">
        <v>VT</v>
      </c>
      <c r="M1730">
        <f t="shared" si="94"/>
        <v>1</v>
      </c>
      <c r="N1730" t="str">
        <f t="shared" si="95"/>
        <v>TNVT</v>
      </c>
      <c r="O1730">
        <f t="shared" si="96"/>
        <v>1</v>
      </c>
    </row>
    <row r="1731" spans="7:15">
      <c r="G1731" s="6" t="s">
        <v>35</v>
      </c>
      <c r="H1731" s="6" t="s">
        <v>74</v>
      </c>
      <c r="I1731" s="6">
        <v>1</v>
      </c>
      <c r="K1731" t="str" cm="1">
        <f t="array" ref="K1731:L1731">_xlfn._xlws.SORT(G1731:H1731,,1,TRUE)</f>
        <v>CA</v>
      </c>
      <c r="L1731" t="str">
        <v>NE</v>
      </c>
      <c r="M1731">
        <f t="shared" si="94"/>
        <v>1</v>
      </c>
      <c r="N1731" t="str">
        <f t="shared" si="95"/>
        <v>CANE</v>
      </c>
      <c r="O1731">
        <f t="shared" si="96"/>
        <v>4</v>
      </c>
    </row>
    <row r="1732" spans="7:15">
      <c r="G1732" s="6" t="s">
        <v>49</v>
      </c>
      <c r="H1732" s="6" t="s">
        <v>66</v>
      </c>
      <c r="I1732" s="6">
        <v>1</v>
      </c>
      <c r="K1732" t="str" cm="1">
        <f t="array" ref="K1732:L1732">_xlfn._xlws.SORT(G1732:H1732,,1,TRUE)</f>
        <v>AZ</v>
      </c>
      <c r="L1732" t="str">
        <v>MS</v>
      </c>
      <c r="M1732">
        <f t="shared" ref="M1732:M1795" si="97">I1732</f>
        <v>1</v>
      </c>
      <c r="N1732" t="str">
        <f t="shared" ref="N1732:N1795" si="98">K1732&amp;L1732</f>
        <v>AZMS</v>
      </c>
      <c r="O1732">
        <f t="shared" ref="O1732:O1795" si="99">SUMIFS(M:M,N:N,N1732)</f>
        <v>2</v>
      </c>
    </row>
    <row r="1733" spans="7:15">
      <c r="G1733" s="6" t="s">
        <v>49</v>
      </c>
      <c r="H1733" s="6" t="s">
        <v>73</v>
      </c>
      <c r="I1733" s="6">
        <v>1</v>
      </c>
      <c r="K1733" t="str" cm="1">
        <f t="array" ref="K1733:L1733">_xlfn._xlws.SORT(G1733:H1733,,1,TRUE)</f>
        <v>AZ</v>
      </c>
      <c r="L1733" t="str">
        <v>VT</v>
      </c>
      <c r="M1733">
        <f t="shared" si="97"/>
        <v>1</v>
      </c>
      <c r="N1733" t="str">
        <f t="shared" si="98"/>
        <v>AZVT</v>
      </c>
      <c r="O1733">
        <f t="shared" si="99"/>
        <v>4</v>
      </c>
    </row>
    <row r="1734" spans="7:15">
      <c r="G1734" s="6" t="s">
        <v>74</v>
      </c>
      <c r="H1734" s="6" t="s">
        <v>38</v>
      </c>
      <c r="I1734" s="6">
        <v>1</v>
      </c>
      <c r="K1734" t="str" cm="1">
        <f t="array" ref="K1734:L1734">_xlfn._xlws.SORT(G1734:H1734,,1,TRUE)</f>
        <v>DC</v>
      </c>
      <c r="L1734" t="str">
        <v>NE</v>
      </c>
      <c r="M1734">
        <f t="shared" si="97"/>
        <v>1</v>
      </c>
      <c r="N1734" t="str">
        <f t="shared" si="98"/>
        <v>DCNE</v>
      </c>
      <c r="O1734">
        <f t="shared" si="99"/>
        <v>1</v>
      </c>
    </row>
    <row r="1735" spans="7:15">
      <c r="G1735" s="6" t="s">
        <v>74</v>
      </c>
      <c r="H1735" s="6" t="s">
        <v>57</v>
      </c>
      <c r="I1735" s="6">
        <v>1</v>
      </c>
      <c r="K1735" t="str" cm="1">
        <f t="array" ref="K1735:L1735">_xlfn._xlws.SORT(G1735:H1735,,1,TRUE)</f>
        <v>IN</v>
      </c>
      <c r="L1735" t="str">
        <v>NE</v>
      </c>
      <c r="M1735">
        <f t="shared" si="97"/>
        <v>1</v>
      </c>
      <c r="N1735" t="str">
        <f t="shared" si="98"/>
        <v>INNE</v>
      </c>
      <c r="O1735">
        <f t="shared" si="99"/>
        <v>3</v>
      </c>
    </row>
    <row r="1736" spans="7:15">
      <c r="G1736" s="6" t="s">
        <v>74</v>
      </c>
      <c r="H1736" s="6" t="s">
        <v>37</v>
      </c>
      <c r="I1736" s="6">
        <v>1</v>
      </c>
      <c r="K1736" t="str" cm="1">
        <f t="array" ref="K1736:L1736">_xlfn._xlws.SORT(G1736:H1736,,1,TRUE)</f>
        <v>MD</v>
      </c>
      <c r="L1736" t="str">
        <v>NE</v>
      </c>
      <c r="M1736">
        <f t="shared" si="97"/>
        <v>1</v>
      </c>
      <c r="N1736" t="str">
        <f t="shared" si="98"/>
        <v>MDNE</v>
      </c>
      <c r="O1736">
        <f t="shared" si="99"/>
        <v>2</v>
      </c>
    </row>
    <row r="1737" spans="7:15">
      <c r="G1737" s="6" t="s">
        <v>74</v>
      </c>
      <c r="H1737" s="6" t="s">
        <v>78</v>
      </c>
      <c r="I1737" s="6">
        <v>1</v>
      </c>
      <c r="K1737" t="str" cm="1">
        <f t="array" ref="K1737:L1737">_xlfn._xlws.SORT(G1737:H1737,,1,TRUE)</f>
        <v>NE</v>
      </c>
      <c r="L1737" t="str">
        <v>NM</v>
      </c>
      <c r="M1737">
        <f t="shared" si="97"/>
        <v>1</v>
      </c>
      <c r="N1737" t="str">
        <f t="shared" si="98"/>
        <v>NENM</v>
      </c>
      <c r="O1737">
        <f t="shared" si="99"/>
        <v>1</v>
      </c>
    </row>
    <row r="1738" spans="7:15">
      <c r="G1738" s="6" t="s">
        <v>74</v>
      </c>
      <c r="H1738" s="6" t="s">
        <v>54</v>
      </c>
      <c r="I1738" s="6">
        <v>1</v>
      </c>
      <c r="K1738" t="str" cm="1">
        <f t="array" ref="K1738:L1738">_xlfn._xlws.SORT(G1738:H1738,,1,TRUE)</f>
        <v>NE</v>
      </c>
      <c r="L1738" t="str">
        <v>OH</v>
      </c>
      <c r="M1738">
        <f t="shared" si="97"/>
        <v>1</v>
      </c>
      <c r="N1738" t="str">
        <f t="shared" si="98"/>
        <v>NEOH</v>
      </c>
      <c r="O1738">
        <f t="shared" si="99"/>
        <v>1</v>
      </c>
    </row>
    <row r="1739" spans="7:15">
      <c r="G1739" s="6" t="s">
        <v>74</v>
      </c>
      <c r="H1739" s="6" t="s">
        <v>63</v>
      </c>
      <c r="I1739" s="6">
        <v>1</v>
      </c>
      <c r="K1739" t="str" cm="1">
        <f t="array" ref="K1739:L1739">_xlfn._xlws.SORT(G1739:H1739,,1,TRUE)</f>
        <v>NE</v>
      </c>
      <c r="L1739" t="str">
        <v>OR</v>
      </c>
      <c r="M1739">
        <f t="shared" si="97"/>
        <v>1</v>
      </c>
      <c r="N1739" t="str">
        <f t="shared" si="98"/>
        <v>NEOR</v>
      </c>
      <c r="O1739">
        <f t="shared" si="99"/>
        <v>1</v>
      </c>
    </row>
    <row r="1740" spans="7:15">
      <c r="G1740" s="6" t="s">
        <v>74</v>
      </c>
      <c r="H1740" s="6" t="s">
        <v>33</v>
      </c>
      <c r="I1740" s="6">
        <v>1</v>
      </c>
      <c r="K1740" t="str" cm="1">
        <f t="array" ref="K1740:L1740">_xlfn._xlws.SORT(G1740:H1740,,1,TRUE)</f>
        <v>NE</v>
      </c>
      <c r="L1740" t="str">
        <v>PA</v>
      </c>
      <c r="M1740">
        <f t="shared" si="97"/>
        <v>1</v>
      </c>
      <c r="N1740" t="str">
        <f t="shared" si="98"/>
        <v>NEPA</v>
      </c>
      <c r="O1740">
        <f t="shared" si="99"/>
        <v>2</v>
      </c>
    </row>
    <row r="1741" spans="7:15">
      <c r="G1741" s="6" t="s">
        <v>73</v>
      </c>
      <c r="H1741" s="6" t="s">
        <v>56</v>
      </c>
      <c r="I1741" s="6">
        <v>1</v>
      </c>
      <c r="K1741" t="str" cm="1">
        <f t="array" ref="K1741:L1741">_xlfn._xlws.SORT(G1741:H1741,,1,TRUE)</f>
        <v>AL</v>
      </c>
      <c r="L1741" t="str">
        <v>VT</v>
      </c>
      <c r="M1741">
        <f t="shared" si="97"/>
        <v>1</v>
      </c>
      <c r="N1741" t="str">
        <f t="shared" si="98"/>
        <v>ALVT</v>
      </c>
      <c r="O1741">
        <f t="shared" si="99"/>
        <v>2</v>
      </c>
    </row>
    <row r="1742" spans="7:15">
      <c r="G1742" s="6" t="s">
        <v>73</v>
      </c>
      <c r="H1742" s="6" t="s">
        <v>59</v>
      </c>
      <c r="I1742" s="6">
        <v>1</v>
      </c>
      <c r="K1742" t="str" cm="1">
        <f t="array" ref="K1742:L1742">_xlfn._xlws.SORT(G1742:H1742,,1,TRUE)</f>
        <v>MN</v>
      </c>
      <c r="L1742" t="str">
        <v>VT</v>
      </c>
      <c r="M1742">
        <f t="shared" si="97"/>
        <v>1</v>
      </c>
      <c r="N1742" t="str">
        <f t="shared" si="98"/>
        <v>MNVT</v>
      </c>
      <c r="O1742">
        <f t="shared" si="99"/>
        <v>1</v>
      </c>
    </row>
    <row r="1743" spans="7:15">
      <c r="G1743" s="6" t="s">
        <v>73</v>
      </c>
      <c r="H1743" s="6" t="s">
        <v>74</v>
      </c>
      <c r="I1743" s="6">
        <v>1</v>
      </c>
      <c r="K1743" t="str" cm="1">
        <f t="array" ref="K1743:L1743">_xlfn._xlws.SORT(G1743:H1743,,1,TRUE)</f>
        <v>NE</v>
      </c>
      <c r="L1743" t="str">
        <v>VT</v>
      </c>
      <c r="M1743">
        <f t="shared" si="97"/>
        <v>1</v>
      </c>
      <c r="N1743" t="str">
        <f t="shared" si="98"/>
        <v>NEVT</v>
      </c>
      <c r="O1743">
        <f t="shared" si="99"/>
        <v>1</v>
      </c>
    </row>
    <row r="1744" spans="7:15">
      <c r="G1744" s="6" t="s">
        <v>73</v>
      </c>
      <c r="H1744" s="6" t="s">
        <v>54</v>
      </c>
      <c r="I1744" s="6">
        <v>1</v>
      </c>
      <c r="K1744" t="str" cm="1">
        <f t="array" ref="K1744:L1744">_xlfn._xlws.SORT(G1744:H1744,,1,TRUE)</f>
        <v>OH</v>
      </c>
      <c r="L1744" t="str">
        <v>VT</v>
      </c>
      <c r="M1744">
        <f t="shared" si="97"/>
        <v>1</v>
      </c>
      <c r="N1744" t="str">
        <f t="shared" si="98"/>
        <v>OHVT</v>
      </c>
      <c r="O1744">
        <f t="shared" si="99"/>
        <v>3</v>
      </c>
    </row>
    <row r="1745" spans="7:15">
      <c r="G1745" s="6" t="s">
        <v>43</v>
      </c>
      <c r="H1745" s="6" t="s">
        <v>52</v>
      </c>
      <c r="I1745" s="6">
        <v>1</v>
      </c>
      <c r="K1745" t="str" cm="1">
        <f t="array" ref="K1745:L1745">_xlfn._xlws.SORT(G1745:H1745,,1,TRUE)</f>
        <v>CT</v>
      </c>
      <c r="L1745" t="str">
        <v>MO</v>
      </c>
      <c r="M1745">
        <f t="shared" si="97"/>
        <v>1</v>
      </c>
      <c r="N1745" t="str">
        <f t="shared" si="98"/>
        <v>CTMO</v>
      </c>
      <c r="O1745">
        <f t="shared" si="99"/>
        <v>1</v>
      </c>
    </row>
    <row r="1746" spans="7:15">
      <c r="G1746" s="6" t="s">
        <v>53</v>
      </c>
      <c r="H1746" s="6" t="s">
        <v>51</v>
      </c>
      <c r="I1746" s="6">
        <v>1</v>
      </c>
      <c r="K1746" t="str" cm="1">
        <f t="array" ref="K1746:L1746">_xlfn._xlws.SORT(G1746:H1746,,1,TRUE)</f>
        <v>DE</v>
      </c>
      <c r="L1746" t="str">
        <v>MI</v>
      </c>
      <c r="M1746">
        <f t="shared" si="97"/>
        <v>1</v>
      </c>
      <c r="N1746" t="str">
        <f t="shared" si="98"/>
        <v>DEMI</v>
      </c>
      <c r="O1746">
        <f t="shared" si="99"/>
        <v>2</v>
      </c>
    </row>
    <row r="1747" spans="7:15">
      <c r="G1747" s="6" t="s">
        <v>36</v>
      </c>
      <c r="H1747" s="6" t="s">
        <v>78</v>
      </c>
      <c r="I1747" s="6">
        <v>1</v>
      </c>
      <c r="K1747" t="str" cm="1">
        <f t="array" ref="K1747:L1747">_xlfn._xlws.SORT(G1747:H1747,,1,TRUE)</f>
        <v>NM</v>
      </c>
      <c r="L1747" t="str">
        <v>VA</v>
      </c>
      <c r="M1747">
        <f t="shared" si="97"/>
        <v>1</v>
      </c>
      <c r="N1747" t="str">
        <f t="shared" si="98"/>
        <v>NMVA</v>
      </c>
      <c r="O1747">
        <f t="shared" si="99"/>
        <v>3</v>
      </c>
    </row>
    <row r="1748" spans="7:15">
      <c r="G1748" s="6" t="s">
        <v>35</v>
      </c>
      <c r="H1748" s="6" t="s">
        <v>76</v>
      </c>
      <c r="I1748" s="6">
        <v>1</v>
      </c>
      <c r="K1748" t="str" cm="1">
        <f t="array" ref="K1748:L1748">_xlfn._xlws.SORT(G1748:H1748,,1,TRUE)</f>
        <v>CA</v>
      </c>
      <c r="L1748" t="str">
        <v>SD</v>
      </c>
      <c r="M1748">
        <f t="shared" si="97"/>
        <v>1</v>
      </c>
      <c r="N1748" t="str">
        <f t="shared" si="98"/>
        <v>CASD</v>
      </c>
      <c r="O1748">
        <f t="shared" si="99"/>
        <v>2</v>
      </c>
    </row>
    <row r="1749" spans="7:15">
      <c r="G1749" s="6" t="s">
        <v>35</v>
      </c>
      <c r="H1749" s="6" t="s">
        <v>73</v>
      </c>
      <c r="I1749" s="6">
        <v>1</v>
      </c>
      <c r="K1749" t="str" cm="1">
        <f t="array" ref="K1749:L1749">_xlfn._xlws.SORT(G1749:H1749,,1,TRUE)</f>
        <v>CA</v>
      </c>
      <c r="L1749" t="str">
        <v>VT</v>
      </c>
      <c r="M1749">
        <f t="shared" si="97"/>
        <v>1</v>
      </c>
      <c r="N1749" t="str">
        <f t="shared" si="98"/>
        <v>CAVT</v>
      </c>
      <c r="O1749">
        <f t="shared" si="99"/>
        <v>1</v>
      </c>
    </row>
    <row r="1750" spans="7:15">
      <c r="G1750" s="6" t="s">
        <v>62</v>
      </c>
      <c r="H1750" s="6" t="s">
        <v>75</v>
      </c>
      <c r="I1750" s="6">
        <v>1</v>
      </c>
      <c r="K1750" t="str" cm="1">
        <f t="array" ref="K1750:L1750">_xlfn._xlws.SORT(G1750:H1750,,1,TRUE)</f>
        <v>AK</v>
      </c>
      <c r="L1750" t="str">
        <v>CO</v>
      </c>
      <c r="M1750">
        <f t="shared" si="97"/>
        <v>1</v>
      </c>
      <c r="N1750" t="str">
        <f t="shared" si="98"/>
        <v>AKCO</v>
      </c>
      <c r="O1750">
        <f t="shared" si="99"/>
        <v>1</v>
      </c>
    </row>
    <row r="1751" spans="7:15">
      <c r="G1751" s="6" t="s">
        <v>62</v>
      </c>
      <c r="H1751" s="6" t="s">
        <v>38</v>
      </c>
      <c r="I1751" s="6">
        <v>1</v>
      </c>
      <c r="K1751" t="str" cm="1">
        <f t="array" ref="K1751:L1751">_xlfn._xlws.SORT(G1751:H1751,,1,TRUE)</f>
        <v>CO</v>
      </c>
      <c r="L1751" t="str">
        <v>DC</v>
      </c>
      <c r="M1751">
        <f t="shared" si="97"/>
        <v>1</v>
      </c>
      <c r="N1751" t="str">
        <f t="shared" si="98"/>
        <v>CODC</v>
      </c>
      <c r="O1751">
        <f t="shared" si="99"/>
        <v>3</v>
      </c>
    </row>
    <row r="1752" spans="7:15">
      <c r="G1752" s="6" t="s">
        <v>62</v>
      </c>
      <c r="H1752" s="6" t="s">
        <v>51</v>
      </c>
      <c r="I1752" s="6">
        <v>1</v>
      </c>
      <c r="K1752" t="str" cm="1">
        <f t="array" ref="K1752:L1752">_xlfn._xlws.SORT(G1752:H1752,,1,TRUE)</f>
        <v>CO</v>
      </c>
      <c r="L1752" t="str">
        <v>DE</v>
      </c>
      <c r="M1752">
        <f t="shared" si="97"/>
        <v>1</v>
      </c>
      <c r="N1752" t="str">
        <f t="shared" si="98"/>
        <v>CODE</v>
      </c>
      <c r="O1752">
        <f t="shared" si="99"/>
        <v>1</v>
      </c>
    </row>
    <row r="1753" spans="7:15">
      <c r="G1753" s="6" t="s">
        <v>77</v>
      </c>
      <c r="H1753" s="6" t="s">
        <v>76</v>
      </c>
      <c r="I1753" s="6">
        <v>1</v>
      </c>
      <c r="K1753" t="str" cm="1">
        <f t="array" ref="K1753:L1753">_xlfn._xlws.SORT(G1753:H1753,,1,TRUE)</f>
        <v>MT</v>
      </c>
      <c r="L1753" t="str">
        <v>SD</v>
      </c>
      <c r="M1753">
        <f t="shared" si="97"/>
        <v>1</v>
      </c>
      <c r="N1753" t="str">
        <f t="shared" si="98"/>
        <v>MTSD</v>
      </c>
      <c r="O1753">
        <f t="shared" si="99"/>
        <v>1</v>
      </c>
    </row>
    <row r="1754" spans="7:15">
      <c r="G1754" s="6" t="s">
        <v>56</v>
      </c>
      <c r="H1754" s="6" t="s">
        <v>78</v>
      </c>
      <c r="I1754" s="6">
        <v>1</v>
      </c>
      <c r="K1754" t="str" cm="1">
        <f t="array" ref="K1754:L1754">_xlfn._xlws.SORT(G1754:H1754,,1,TRUE)</f>
        <v>AL</v>
      </c>
      <c r="L1754" t="str">
        <v>NM</v>
      </c>
      <c r="M1754">
        <f t="shared" si="97"/>
        <v>1</v>
      </c>
      <c r="N1754" t="str">
        <f t="shared" si="98"/>
        <v>ALNM</v>
      </c>
      <c r="O1754">
        <f t="shared" si="99"/>
        <v>1</v>
      </c>
    </row>
    <row r="1755" spans="7:15">
      <c r="G1755" s="6" t="s">
        <v>67</v>
      </c>
      <c r="H1755" s="6" t="s">
        <v>50</v>
      </c>
      <c r="I1755" s="6">
        <v>1</v>
      </c>
      <c r="K1755" t="str" cm="1">
        <f t="array" ref="K1755:L1755">_xlfn._xlws.SORT(G1755:H1755,,1,TRUE)</f>
        <v>IL</v>
      </c>
      <c r="L1755" t="str">
        <v>WV</v>
      </c>
      <c r="M1755">
        <f t="shared" si="97"/>
        <v>1</v>
      </c>
      <c r="N1755" t="str">
        <f t="shared" si="98"/>
        <v>ILWV</v>
      </c>
      <c r="O1755">
        <f t="shared" si="99"/>
        <v>2</v>
      </c>
    </row>
    <row r="1756" spans="7:15">
      <c r="G1756" s="6" t="s">
        <v>75</v>
      </c>
      <c r="H1756" s="6" t="s">
        <v>68</v>
      </c>
      <c r="I1756" s="6">
        <v>1</v>
      </c>
      <c r="K1756" t="str" cm="1">
        <f t="array" ref="K1756:L1756">_xlfn._xlws.SORT(G1756:H1756,,1,TRUE)</f>
        <v>AK</v>
      </c>
      <c r="L1756" t="str">
        <v>TN</v>
      </c>
      <c r="M1756">
        <f t="shared" si="97"/>
        <v>1</v>
      </c>
      <c r="N1756" t="str">
        <f t="shared" si="98"/>
        <v>AKTN</v>
      </c>
      <c r="O1756">
        <f t="shared" si="99"/>
        <v>2</v>
      </c>
    </row>
    <row r="1757" spans="7:15">
      <c r="G1757" s="6" t="s">
        <v>75</v>
      </c>
      <c r="H1757" s="6" t="s">
        <v>33</v>
      </c>
      <c r="I1757" s="6">
        <v>1</v>
      </c>
      <c r="K1757" t="str" cm="1">
        <f t="array" ref="K1757:L1757">_xlfn._xlws.SORT(G1757:H1757,,1,TRUE)</f>
        <v>AK</v>
      </c>
      <c r="L1757" t="str">
        <v>PA</v>
      </c>
      <c r="M1757">
        <f t="shared" si="97"/>
        <v>1</v>
      </c>
      <c r="N1757" t="str">
        <f t="shared" si="98"/>
        <v>AKPA</v>
      </c>
      <c r="O1757">
        <f t="shared" si="99"/>
        <v>1</v>
      </c>
    </row>
    <row r="1758" spans="7:15">
      <c r="G1758" s="6" t="s">
        <v>75</v>
      </c>
      <c r="H1758" s="6" t="s">
        <v>77</v>
      </c>
      <c r="I1758" s="6">
        <v>1</v>
      </c>
      <c r="K1758" t="str" cm="1">
        <f t="array" ref="K1758:L1758">_xlfn._xlws.SORT(G1758:H1758,,1,TRUE)</f>
        <v>AK</v>
      </c>
      <c r="L1758" t="str">
        <v>MT</v>
      </c>
      <c r="M1758">
        <f t="shared" si="97"/>
        <v>1</v>
      </c>
      <c r="N1758" t="str">
        <f t="shared" si="98"/>
        <v>AKMT</v>
      </c>
      <c r="O1758">
        <f t="shared" si="99"/>
        <v>2</v>
      </c>
    </row>
    <row r="1759" spans="7:15">
      <c r="G1759" s="6" t="s">
        <v>75</v>
      </c>
      <c r="H1759" s="6" t="s">
        <v>37</v>
      </c>
      <c r="I1759" s="6">
        <v>1</v>
      </c>
      <c r="K1759" t="str" cm="1">
        <f t="array" ref="K1759:L1759">_xlfn._xlws.SORT(G1759:H1759,,1,TRUE)</f>
        <v>AK</v>
      </c>
      <c r="L1759" t="str">
        <v>MD</v>
      </c>
      <c r="M1759">
        <f t="shared" si="97"/>
        <v>1</v>
      </c>
      <c r="N1759" t="str">
        <f t="shared" si="98"/>
        <v>AKMD</v>
      </c>
      <c r="O1759">
        <f t="shared" si="99"/>
        <v>1</v>
      </c>
    </row>
    <row r="1760" spans="7:15">
      <c r="G1760" s="6" t="s">
        <v>75</v>
      </c>
      <c r="H1760" s="6" t="s">
        <v>71</v>
      </c>
      <c r="I1760" s="6">
        <v>1</v>
      </c>
      <c r="K1760" t="str" cm="1">
        <f t="array" ref="K1760:L1760">_xlfn._xlws.SORT(G1760:H1760,,1,TRUE)</f>
        <v>AK</v>
      </c>
      <c r="L1760" t="str">
        <v>ID</v>
      </c>
      <c r="M1760">
        <f t="shared" si="97"/>
        <v>1</v>
      </c>
      <c r="N1760" t="str">
        <f t="shared" si="98"/>
        <v>AKID</v>
      </c>
      <c r="O1760">
        <f t="shared" si="99"/>
        <v>1</v>
      </c>
    </row>
    <row r="1761" spans="7:15">
      <c r="G1761" s="6" t="s">
        <v>49</v>
      </c>
      <c r="H1761" s="6" t="s">
        <v>72</v>
      </c>
      <c r="I1761" s="6">
        <v>1</v>
      </c>
      <c r="K1761" t="str" cm="1">
        <f t="array" ref="K1761:L1761">_xlfn._xlws.SORT(G1761:H1761,,1,TRUE)</f>
        <v>AZ</v>
      </c>
      <c r="L1761" t="str">
        <v>IA</v>
      </c>
      <c r="M1761">
        <f t="shared" si="97"/>
        <v>1</v>
      </c>
      <c r="N1761" t="str">
        <f t="shared" si="98"/>
        <v>AZIA</v>
      </c>
      <c r="O1761">
        <f t="shared" si="99"/>
        <v>6</v>
      </c>
    </row>
    <row r="1762" spans="7:15">
      <c r="G1762" s="6" t="s">
        <v>60</v>
      </c>
      <c r="H1762" s="6" t="s">
        <v>75</v>
      </c>
      <c r="I1762" s="6">
        <v>1</v>
      </c>
      <c r="K1762" t="str" cm="1">
        <f t="array" ref="K1762:L1762">_xlfn._xlws.SORT(G1762:H1762,,1,TRUE)</f>
        <v>AK</v>
      </c>
      <c r="L1762" t="str">
        <v>WI</v>
      </c>
      <c r="M1762">
        <f t="shared" si="97"/>
        <v>1</v>
      </c>
      <c r="N1762" t="str">
        <f t="shared" si="98"/>
        <v>AKWI</v>
      </c>
      <c r="O1762">
        <f t="shared" si="99"/>
        <v>1</v>
      </c>
    </row>
    <row r="1763" spans="7:15">
      <c r="G1763" s="6" t="s">
        <v>60</v>
      </c>
      <c r="H1763" s="6" t="s">
        <v>55</v>
      </c>
      <c r="I1763" s="6">
        <v>1</v>
      </c>
      <c r="K1763" t="str" cm="1">
        <f t="array" ref="K1763:L1763">_xlfn._xlws.SORT(G1763:H1763,,1,TRUE)</f>
        <v>AR</v>
      </c>
      <c r="L1763" t="str">
        <v>WI</v>
      </c>
      <c r="M1763">
        <f t="shared" si="97"/>
        <v>1</v>
      </c>
      <c r="N1763" t="str">
        <f t="shared" si="98"/>
        <v>ARWI</v>
      </c>
      <c r="O1763">
        <f t="shared" si="99"/>
        <v>1</v>
      </c>
    </row>
    <row r="1764" spans="7:15">
      <c r="G1764" s="6" t="s">
        <v>60</v>
      </c>
      <c r="H1764" s="6" t="s">
        <v>69</v>
      </c>
      <c r="I1764" s="6">
        <v>1</v>
      </c>
      <c r="K1764" t="str" cm="1">
        <f t="array" ref="K1764:L1764">_xlfn._xlws.SORT(G1764:H1764,,1,TRUE)</f>
        <v>ME</v>
      </c>
      <c r="L1764" t="str">
        <v>WI</v>
      </c>
      <c r="M1764">
        <f t="shared" si="97"/>
        <v>1</v>
      </c>
      <c r="N1764" t="str">
        <f t="shared" si="98"/>
        <v>MEWI</v>
      </c>
      <c r="O1764">
        <f t="shared" si="99"/>
        <v>1</v>
      </c>
    </row>
    <row r="1765" spans="7:15">
      <c r="G1765" s="6" t="s">
        <v>56</v>
      </c>
      <c r="H1765" s="6" t="s">
        <v>32</v>
      </c>
      <c r="I1765" s="6">
        <v>1</v>
      </c>
      <c r="K1765" t="str" cm="1">
        <f t="array" ref="K1765:L1765">_xlfn._xlws.SORT(G1765:H1765,,1,TRUE)</f>
        <v>AL</v>
      </c>
      <c r="L1765" t="str">
        <v>NJ</v>
      </c>
      <c r="M1765">
        <f t="shared" si="97"/>
        <v>1</v>
      </c>
      <c r="N1765" t="str">
        <f t="shared" si="98"/>
        <v>ALNJ</v>
      </c>
      <c r="O1765">
        <f t="shared" si="99"/>
        <v>3</v>
      </c>
    </row>
    <row r="1766" spans="7:15">
      <c r="G1766" s="6" t="s">
        <v>77</v>
      </c>
      <c r="H1766" s="6" t="s">
        <v>36</v>
      </c>
      <c r="I1766" s="6">
        <v>1</v>
      </c>
      <c r="K1766" t="str" cm="1">
        <f t="array" ref="K1766:L1766">_xlfn._xlws.SORT(G1766:H1766,,1,TRUE)</f>
        <v>MT</v>
      </c>
      <c r="L1766" t="str">
        <v>VA</v>
      </c>
      <c r="M1766">
        <f t="shared" si="97"/>
        <v>1</v>
      </c>
      <c r="N1766" t="str">
        <f t="shared" si="98"/>
        <v>MTVA</v>
      </c>
      <c r="O1766">
        <f t="shared" si="99"/>
        <v>1</v>
      </c>
    </row>
    <row r="1767" spans="7:15">
      <c r="G1767" s="6" t="s">
        <v>40</v>
      </c>
      <c r="H1767" s="6" t="s">
        <v>75</v>
      </c>
      <c r="I1767" s="6">
        <v>1</v>
      </c>
      <c r="K1767" t="str" cm="1">
        <f t="array" ref="K1767:L1767">_xlfn._xlws.SORT(G1767:H1767,,1,TRUE)</f>
        <v>AK</v>
      </c>
      <c r="L1767" t="str">
        <v>NC</v>
      </c>
      <c r="M1767">
        <f t="shared" si="97"/>
        <v>1</v>
      </c>
      <c r="N1767" t="str">
        <f t="shared" si="98"/>
        <v>AKNC</v>
      </c>
      <c r="O1767">
        <f t="shared" si="99"/>
        <v>4</v>
      </c>
    </row>
    <row r="1768" spans="7:15">
      <c r="G1768" s="6" t="s">
        <v>40</v>
      </c>
      <c r="H1768" s="6" t="s">
        <v>52</v>
      </c>
      <c r="I1768" s="6">
        <v>1</v>
      </c>
      <c r="K1768" t="str" cm="1">
        <f t="array" ref="K1768:L1768">_xlfn._xlws.SORT(G1768:H1768,,1,TRUE)</f>
        <v>CT</v>
      </c>
      <c r="L1768" t="str">
        <v>NC</v>
      </c>
      <c r="M1768">
        <f t="shared" si="97"/>
        <v>1</v>
      </c>
      <c r="N1768" t="str">
        <f t="shared" si="98"/>
        <v>CTNC</v>
      </c>
      <c r="O1768">
        <f t="shared" si="99"/>
        <v>3</v>
      </c>
    </row>
    <row r="1769" spans="7:15">
      <c r="G1769" s="6" t="s">
        <v>66</v>
      </c>
      <c r="H1769" s="6" t="s">
        <v>59</v>
      </c>
      <c r="I1769" s="6">
        <v>1</v>
      </c>
      <c r="K1769" t="str" cm="1">
        <f t="array" ref="K1769:L1769">_xlfn._xlws.SORT(G1769:H1769,,1,TRUE)</f>
        <v>MN</v>
      </c>
      <c r="L1769" t="str">
        <v>MS</v>
      </c>
      <c r="M1769">
        <f t="shared" si="97"/>
        <v>1</v>
      </c>
      <c r="N1769" t="str">
        <f t="shared" si="98"/>
        <v>MNMS</v>
      </c>
      <c r="O1769">
        <f t="shared" si="99"/>
        <v>1</v>
      </c>
    </row>
    <row r="1770" spans="7:15">
      <c r="G1770" s="6" t="s">
        <v>66</v>
      </c>
      <c r="H1770" s="6" t="s">
        <v>65</v>
      </c>
      <c r="I1770" s="6">
        <v>1</v>
      </c>
      <c r="K1770" t="str" cm="1">
        <f t="array" ref="K1770:L1770">_xlfn._xlws.SORT(G1770:H1770,,1,TRUE)</f>
        <v>MS</v>
      </c>
      <c r="L1770" t="str">
        <v>UT</v>
      </c>
      <c r="M1770">
        <f t="shared" si="97"/>
        <v>1</v>
      </c>
      <c r="N1770" t="str">
        <f t="shared" si="98"/>
        <v>MSUT</v>
      </c>
      <c r="O1770">
        <f t="shared" si="99"/>
        <v>1</v>
      </c>
    </row>
    <row r="1771" spans="7:15">
      <c r="G1771" s="6" t="s">
        <v>66</v>
      </c>
      <c r="H1771" s="6" t="s">
        <v>36</v>
      </c>
      <c r="I1771" s="6">
        <v>1</v>
      </c>
      <c r="K1771" t="str" cm="1">
        <f t="array" ref="K1771:L1771">_xlfn._xlws.SORT(G1771:H1771,,1,TRUE)</f>
        <v>MS</v>
      </c>
      <c r="L1771" t="str">
        <v>VA</v>
      </c>
      <c r="M1771">
        <f t="shared" si="97"/>
        <v>1</v>
      </c>
      <c r="N1771" t="str">
        <f t="shared" si="98"/>
        <v>MSVA</v>
      </c>
      <c r="O1771">
        <f t="shared" si="99"/>
        <v>2</v>
      </c>
    </row>
    <row r="1772" spans="7:15">
      <c r="G1772" s="6" t="s">
        <v>66</v>
      </c>
      <c r="H1772" s="6" t="s">
        <v>64</v>
      </c>
      <c r="I1772" s="6">
        <v>1</v>
      </c>
      <c r="K1772" t="str" cm="1">
        <f t="array" ref="K1772:L1772">_xlfn._xlws.SORT(G1772:H1772,,1,TRUE)</f>
        <v>MS</v>
      </c>
      <c r="L1772" t="str">
        <v>WA</v>
      </c>
      <c r="M1772">
        <f t="shared" si="97"/>
        <v>1</v>
      </c>
      <c r="N1772" t="str">
        <f t="shared" si="98"/>
        <v>MSWA</v>
      </c>
      <c r="O1772">
        <f t="shared" si="99"/>
        <v>1</v>
      </c>
    </row>
    <row r="1773" spans="7:15">
      <c r="G1773" s="6" t="s">
        <v>40</v>
      </c>
      <c r="H1773" s="6" t="s">
        <v>66</v>
      </c>
      <c r="I1773" s="6">
        <v>1</v>
      </c>
      <c r="K1773" t="str" cm="1">
        <f t="array" ref="K1773:L1773">_xlfn._xlws.SORT(G1773:H1773,,1,TRUE)</f>
        <v>MS</v>
      </c>
      <c r="L1773" t="str">
        <v>NC</v>
      </c>
      <c r="M1773">
        <f t="shared" si="97"/>
        <v>1</v>
      </c>
      <c r="N1773" t="str">
        <f t="shared" si="98"/>
        <v>MSNC</v>
      </c>
      <c r="O1773">
        <f t="shared" si="99"/>
        <v>5</v>
      </c>
    </row>
    <row r="1774" spans="7:15">
      <c r="G1774" s="6" t="s">
        <v>40</v>
      </c>
      <c r="H1774" s="6" t="s">
        <v>74</v>
      </c>
      <c r="I1774" s="6">
        <v>1</v>
      </c>
      <c r="K1774" t="str" cm="1">
        <f t="array" ref="K1774:L1774">_xlfn._xlws.SORT(G1774:H1774,,1,TRUE)</f>
        <v>NC</v>
      </c>
      <c r="L1774" t="str">
        <v>NE</v>
      </c>
      <c r="M1774">
        <f t="shared" si="97"/>
        <v>1</v>
      </c>
      <c r="N1774" t="str">
        <f t="shared" si="98"/>
        <v>NCNE</v>
      </c>
      <c r="O1774">
        <f t="shared" si="99"/>
        <v>1</v>
      </c>
    </row>
    <row r="1775" spans="7:15">
      <c r="G1775" s="6" t="s">
        <v>40</v>
      </c>
      <c r="H1775" s="6" t="s">
        <v>80</v>
      </c>
      <c r="I1775" s="6">
        <v>1</v>
      </c>
      <c r="K1775" t="str" cm="1">
        <f t="array" ref="K1775:L1775">_xlfn._xlws.SORT(G1775:H1775,,1,TRUE)</f>
        <v>NC</v>
      </c>
      <c r="L1775" t="str">
        <v>WY</v>
      </c>
      <c r="M1775">
        <f t="shared" si="97"/>
        <v>1</v>
      </c>
      <c r="N1775" t="str">
        <f t="shared" si="98"/>
        <v>NCWY</v>
      </c>
      <c r="O1775">
        <f t="shared" si="99"/>
        <v>1</v>
      </c>
    </row>
    <row r="1776" spans="7:15">
      <c r="G1776" s="6" t="s">
        <v>80</v>
      </c>
      <c r="H1776" s="6" t="s">
        <v>68</v>
      </c>
      <c r="I1776" s="6">
        <v>1</v>
      </c>
      <c r="K1776" t="str" cm="1">
        <f t="array" ref="K1776:L1776">_xlfn._xlws.SORT(G1776:H1776,,1,TRUE)</f>
        <v>TN</v>
      </c>
      <c r="L1776" t="str">
        <v>WY</v>
      </c>
      <c r="M1776">
        <f t="shared" si="97"/>
        <v>1</v>
      </c>
      <c r="N1776" t="str">
        <f t="shared" si="98"/>
        <v>TNWY</v>
      </c>
      <c r="O1776">
        <f t="shared" si="99"/>
        <v>2</v>
      </c>
    </row>
    <row r="1777" spans="7:15">
      <c r="G1777" s="6" t="s">
        <v>77</v>
      </c>
      <c r="H1777" s="6" t="s">
        <v>69</v>
      </c>
      <c r="I1777" s="6">
        <v>1</v>
      </c>
      <c r="K1777" t="str" cm="1">
        <f t="array" ref="K1777:L1777">_xlfn._xlws.SORT(G1777:H1777,,1,TRUE)</f>
        <v>ME</v>
      </c>
      <c r="L1777" t="str">
        <v>MT</v>
      </c>
      <c r="M1777">
        <f t="shared" si="97"/>
        <v>1</v>
      </c>
      <c r="N1777" t="str">
        <f t="shared" si="98"/>
        <v>MEMT</v>
      </c>
      <c r="O1777">
        <f t="shared" si="99"/>
        <v>1</v>
      </c>
    </row>
    <row r="1778" spans="7:15">
      <c r="G1778" s="6" t="s">
        <v>77</v>
      </c>
      <c r="H1778" s="6" t="s">
        <v>31</v>
      </c>
      <c r="I1778" s="6">
        <v>1</v>
      </c>
      <c r="K1778" t="str" cm="1">
        <f t="array" ref="K1778:L1778">_xlfn._xlws.SORT(G1778:H1778,,1,TRUE)</f>
        <v>MT</v>
      </c>
      <c r="L1778" t="str">
        <v>NY</v>
      </c>
      <c r="M1778">
        <f t="shared" si="97"/>
        <v>1</v>
      </c>
      <c r="N1778" t="str">
        <f t="shared" si="98"/>
        <v>MTNY</v>
      </c>
      <c r="O1778">
        <f t="shared" si="99"/>
        <v>2</v>
      </c>
    </row>
    <row r="1779" spans="7:15">
      <c r="G1779" s="6" t="s">
        <v>77</v>
      </c>
      <c r="H1779" s="6" t="s">
        <v>33</v>
      </c>
      <c r="I1779" s="6">
        <v>1</v>
      </c>
      <c r="K1779" t="str" cm="1">
        <f t="array" ref="K1779:L1779">_xlfn._xlws.SORT(G1779:H1779,,1,TRUE)</f>
        <v>MT</v>
      </c>
      <c r="L1779" t="str">
        <v>PA</v>
      </c>
      <c r="M1779">
        <f t="shared" si="97"/>
        <v>1</v>
      </c>
      <c r="N1779" t="str">
        <f t="shared" si="98"/>
        <v>MTPA</v>
      </c>
      <c r="O1779">
        <f t="shared" si="99"/>
        <v>1</v>
      </c>
    </row>
    <row r="1780" spans="7:15">
      <c r="G1780" s="6" t="s">
        <v>50</v>
      </c>
      <c r="H1780" s="6" t="s">
        <v>69</v>
      </c>
      <c r="I1780" s="6">
        <v>1</v>
      </c>
      <c r="K1780" t="str" cm="1">
        <f t="array" ref="K1780:L1780">_xlfn._xlws.SORT(G1780:H1780,,1,TRUE)</f>
        <v>IL</v>
      </c>
      <c r="L1780" t="str">
        <v>ME</v>
      </c>
      <c r="M1780">
        <f t="shared" si="97"/>
        <v>1</v>
      </c>
      <c r="N1780" t="str">
        <f t="shared" si="98"/>
        <v>ILME</v>
      </c>
      <c r="O1780">
        <f t="shared" si="99"/>
        <v>2</v>
      </c>
    </row>
    <row r="1781" spans="7:15">
      <c r="G1781" s="6" t="s">
        <v>50</v>
      </c>
      <c r="H1781" s="6" t="s">
        <v>79</v>
      </c>
      <c r="I1781" s="6">
        <v>1</v>
      </c>
      <c r="K1781" t="str" cm="1">
        <f t="array" ref="K1781:L1781">_xlfn._xlws.SORT(G1781:H1781,,1,TRUE)</f>
        <v>IL</v>
      </c>
      <c r="L1781" t="str">
        <v>ND</v>
      </c>
      <c r="M1781">
        <f t="shared" si="97"/>
        <v>1</v>
      </c>
      <c r="N1781" t="str">
        <f t="shared" si="98"/>
        <v>ILND</v>
      </c>
      <c r="O1781">
        <f t="shared" si="99"/>
        <v>5</v>
      </c>
    </row>
    <row r="1782" spans="7:15">
      <c r="G1782" s="6" t="s">
        <v>33</v>
      </c>
      <c r="H1782" s="6" t="s">
        <v>83</v>
      </c>
      <c r="I1782" s="6">
        <v>1</v>
      </c>
      <c r="K1782" t="str" cm="1">
        <f t="array" ref="K1782:L1782">_xlfn._xlws.SORT(G1782:H1782,,1,TRUE)</f>
        <v>PA</v>
      </c>
      <c r="L1782" t="str">
        <v>PR</v>
      </c>
      <c r="M1782">
        <f t="shared" si="97"/>
        <v>1</v>
      </c>
      <c r="N1782" t="str">
        <f t="shared" si="98"/>
        <v>PAPR</v>
      </c>
      <c r="O1782">
        <f t="shared" si="99"/>
        <v>1</v>
      </c>
    </row>
    <row r="1783" spans="7:15">
      <c r="G1783" s="6" t="s">
        <v>33</v>
      </c>
      <c r="H1783" s="6" t="s">
        <v>76</v>
      </c>
      <c r="I1783" s="6">
        <v>1</v>
      </c>
      <c r="K1783" t="str" cm="1">
        <f t="array" ref="K1783:L1783">_xlfn._xlws.SORT(G1783:H1783,,1,TRUE)</f>
        <v>PA</v>
      </c>
      <c r="L1783" t="str">
        <v>SD</v>
      </c>
      <c r="M1783">
        <f t="shared" si="97"/>
        <v>1</v>
      </c>
      <c r="N1783" t="str">
        <f t="shared" si="98"/>
        <v>PASD</v>
      </c>
      <c r="O1783">
        <f t="shared" si="99"/>
        <v>2</v>
      </c>
    </row>
    <row r="1784" spans="7:15">
      <c r="G1784" s="6" t="s">
        <v>33</v>
      </c>
      <c r="H1784" s="6" t="s">
        <v>65</v>
      </c>
      <c r="I1784" s="6">
        <v>1</v>
      </c>
      <c r="K1784" t="str" cm="1">
        <f t="array" ref="K1784:L1784">_xlfn._xlws.SORT(G1784:H1784,,1,TRUE)</f>
        <v>PA</v>
      </c>
      <c r="L1784" t="str">
        <v>UT</v>
      </c>
      <c r="M1784">
        <f t="shared" si="97"/>
        <v>1</v>
      </c>
      <c r="N1784" t="str">
        <f t="shared" si="98"/>
        <v>PAUT</v>
      </c>
      <c r="O1784">
        <f t="shared" si="99"/>
        <v>4</v>
      </c>
    </row>
    <row r="1785" spans="7:15">
      <c r="G1785" s="6" t="s">
        <v>46</v>
      </c>
      <c r="H1785" s="6" t="s">
        <v>45</v>
      </c>
      <c r="I1785" s="6">
        <v>1</v>
      </c>
      <c r="K1785" t="str" cm="1">
        <f t="array" ref="K1785:L1785">_xlfn._xlws.SORT(G1785:H1785,,1,TRUE)</f>
        <v>GA</v>
      </c>
      <c r="L1785" t="str">
        <v>RI</v>
      </c>
      <c r="M1785">
        <f t="shared" si="97"/>
        <v>1</v>
      </c>
      <c r="N1785" t="str">
        <f t="shared" si="98"/>
        <v>GARI</v>
      </c>
      <c r="O1785">
        <f t="shared" si="99"/>
        <v>4</v>
      </c>
    </row>
    <row r="1786" spans="7:15">
      <c r="G1786" s="6" t="s">
        <v>67</v>
      </c>
      <c r="H1786" s="6" t="s">
        <v>55</v>
      </c>
      <c r="I1786" s="6">
        <v>1</v>
      </c>
      <c r="K1786" t="str" cm="1">
        <f t="array" ref="K1786:L1786">_xlfn._xlws.SORT(G1786:H1786,,1,TRUE)</f>
        <v>AR</v>
      </c>
      <c r="L1786" t="str">
        <v>WV</v>
      </c>
      <c r="M1786">
        <f t="shared" si="97"/>
        <v>1</v>
      </c>
      <c r="N1786" t="str">
        <f t="shared" si="98"/>
        <v>ARWV</v>
      </c>
      <c r="O1786">
        <f t="shared" si="99"/>
        <v>1</v>
      </c>
    </row>
    <row r="1787" spans="7:15">
      <c r="G1787" s="6" t="s">
        <v>67</v>
      </c>
      <c r="H1787" s="6" t="s">
        <v>35</v>
      </c>
      <c r="I1787" s="6">
        <v>1</v>
      </c>
      <c r="K1787" t="str" cm="1">
        <f t="array" ref="K1787:L1787">_xlfn._xlws.SORT(G1787:H1787,,1,TRUE)</f>
        <v>CA</v>
      </c>
      <c r="L1787" t="str">
        <v>WV</v>
      </c>
      <c r="M1787">
        <f t="shared" si="97"/>
        <v>1</v>
      </c>
      <c r="N1787" t="str">
        <f t="shared" si="98"/>
        <v>CAWV</v>
      </c>
      <c r="O1787">
        <f t="shared" si="99"/>
        <v>6</v>
      </c>
    </row>
    <row r="1788" spans="7:15">
      <c r="G1788" s="6" t="s">
        <v>67</v>
      </c>
      <c r="H1788" s="6" t="s">
        <v>62</v>
      </c>
      <c r="I1788" s="6">
        <v>1</v>
      </c>
      <c r="K1788" t="str" cm="1">
        <f t="array" ref="K1788:L1788">_xlfn._xlws.SORT(G1788:H1788,,1,TRUE)</f>
        <v>CO</v>
      </c>
      <c r="L1788" t="str">
        <v>WV</v>
      </c>
      <c r="M1788">
        <f t="shared" si="97"/>
        <v>1</v>
      </c>
      <c r="N1788" t="str">
        <f t="shared" si="98"/>
        <v>COWV</v>
      </c>
      <c r="O1788">
        <f t="shared" si="99"/>
        <v>2</v>
      </c>
    </row>
    <row r="1789" spans="7:15">
      <c r="G1789" s="6" t="s">
        <v>67</v>
      </c>
      <c r="H1789" s="6" t="s">
        <v>52</v>
      </c>
      <c r="I1789" s="6">
        <v>1</v>
      </c>
      <c r="K1789" t="str" cm="1">
        <f t="array" ref="K1789:L1789">_xlfn._xlws.SORT(G1789:H1789,,1,TRUE)</f>
        <v>CT</v>
      </c>
      <c r="L1789" t="str">
        <v>WV</v>
      </c>
      <c r="M1789">
        <f t="shared" si="97"/>
        <v>1</v>
      </c>
      <c r="N1789" t="str">
        <f t="shared" si="98"/>
        <v>CTWV</v>
      </c>
      <c r="O1789">
        <f t="shared" si="99"/>
        <v>1</v>
      </c>
    </row>
    <row r="1790" spans="7:15">
      <c r="G1790" s="6" t="s">
        <v>67</v>
      </c>
      <c r="H1790" s="6" t="s">
        <v>38</v>
      </c>
      <c r="I1790" s="6">
        <v>1</v>
      </c>
      <c r="K1790" t="str" cm="1">
        <f t="array" ref="K1790:L1790">_xlfn._xlws.SORT(G1790:H1790,,1,TRUE)</f>
        <v>DC</v>
      </c>
      <c r="L1790" t="str">
        <v>WV</v>
      </c>
      <c r="M1790">
        <f t="shared" si="97"/>
        <v>1</v>
      </c>
      <c r="N1790" t="str">
        <f t="shared" si="98"/>
        <v>DCWV</v>
      </c>
      <c r="O1790">
        <f t="shared" si="99"/>
        <v>1</v>
      </c>
    </row>
    <row r="1791" spans="7:15">
      <c r="G1791" s="6" t="s">
        <v>50</v>
      </c>
      <c r="H1791" s="6" t="s">
        <v>52</v>
      </c>
      <c r="I1791" s="6">
        <v>1</v>
      </c>
      <c r="K1791" t="str" cm="1">
        <f t="array" ref="K1791:L1791">_xlfn._xlws.SORT(G1791:H1791,,1,TRUE)</f>
        <v>CT</v>
      </c>
      <c r="L1791" t="str">
        <v>IL</v>
      </c>
      <c r="M1791">
        <f t="shared" si="97"/>
        <v>1</v>
      </c>
      <c r="N1791" t="str">
        <f t="shared" si="98"/>
        <v>CTIL</v>
      </c>
      <c r="O1791">
        <f t="shared" si="99"/>
        <v>2</v>
      </c>
    </row>
    <row r="1792" spans="7:15">
      <c r="G1792" s="6" t="s">
        <v>55</v>
      </c>
      <c r="H1792" s="6" t="s">
        <v>71</v>
      </c>
      <c r="I1792" s="6">
        <v>1</v>
      </c>
      <c r="K1792" t="str" cm="1">
        <f t="array" ref="K1792:L1792">_xlfn._xlws.SORT(G1792:H1792,,1,TRUE)</f>
        <v>AR</v>
      </c>
      <c r="L1792" t="str">
        <v>ID</v>
      </c>
      <c r="M1792">
        <f t="shared" si="97"/>
        <v>1</v>
      </c>
      <c r="N1792" t="str">
        <f t="shared" si="98"/>
        <v>ARID</v>
      </c>
      <c r="O1792">
        <f t="shared" si="99"/>
        <v>1</v>
      </c>
    </row>
    <row r="1793" spans="7:15">
      <c r="G1793" s="6" t="s">
        <v>55</v>
      </c>
      <c r="H1793" s="6" t="s">
        <v>44</v>
      </c>
      <c r="I1793" s="6">
        <v>1</v>
      </c>
      <c r="K1793" t="str" cm="1">
        <f t="array" ref="K1793:L1793">_xlfn._xlws.SORT(G1793:H1793,,1,TRUE)</f>
        <v>AR</v>
      </c>
      <c r="L1793" t="str">
        <v>KS</v>
      </c>
      <c r="M1793">
        <f t="shared" si="97"/>
        <v>1</v>
      </c>
      <c r="N1793" t="str">
        <f t="shared" si="98"/>
        <v>ARKS</v>
      </c>
      <c r="O1793">
        <f t="shared" si="99"/>
        <v>3</v>
      </c>
    </row>
    <row r="1794" spans="7:15">
      <c r="G1794" s="6" t="s">
        <v>55</v>
      </c>
      <c r="H1794" s="6" t="s">
        <v>61</v>
      </c>
      <c r="I1794" s="6">
        <v>1</v>
      </c>
      <c r="K1794" t="str" cm="1">
        <f t="array" ref="K1794:L1794">_xlfn._xlws.SORT(G1794:H1794,,1,TRUE)</f>
        <v>AR</v>
      </c>
      <c r="L1794" t="str">
        <v>KY</v>
      </c>
      <c r="M1794">
        <f t="shared" si="97"/>
        <v>1</v>
      </c>
      <c r="N1794" t="str">
        <f t="shared" si="98"/>
        <v>ARKY</v>
      </c>
      <c r="O1794">
        <f t="shared" si="99"/>
        <v>2</v>
      </c>
    </row>
    <row r="1795" spans="7:15">
      <c r="G1795" s="6" t="s">
        <v>60</v>
      </c>
      <c r="H1795" s="6" t="s">
        <v>77</v>
      </c>
      <c r="I1795" s="6">
        <v>1</v>
      </c>
      <c r="K1795" t="str" cm="1">
        <f t="array" ref="K1795:L1795">_xlfn._xlws.SORT(G1795:H1795,,1,TRUE)</f>
        <v>MT</v>
      </c>
      <c r="L1795" t="str">
        <v>WI</v>
      </c>
      <c r="M1795">
        <f t="shared" si="97"/>
        <v>1</v>
      </c>
      <c r="N1795" t="str">
        <f t="shared" si="98"/>
        <v>MTWI</v>
      </c>
      <c r="O1795">
        <f t="shared" si="99"/>
        <v>6</v>
      </c>
    </row>
    <row r="1796" spans="7:15">
      <c r="G1796" s="6" t="s">
        <v>67</v>
      </c>
      <c r="H1796" s="6" t="s">
        <v>56</v>
      </c>
      <c r="I1796" s="6">
        <v>1</v>
      </c>
      <c r="K1796" t="str" cm="1">
        <f t="array" ref="K1796:L1796">_xlfn._xlws.SORT(G1796:H1796,,1,TRUE)</f>
        <v>AL</v>
      </c>
      <c r="L1796" t="str">
        <v>WV</v>
      </c>
      <c r="M1796">
        <f t="shared" ref="M1796:M1800" si="100">I1796</f>
        <v>1</v>
      </c>
      <c r="N1796" t="str">
        <f t="shared" ref="N1796:N1800" si="101">K1796&amp;L1796</f>
        <v>ALWV</v>
      </c>
      <c r="O1796">
        <f t="shared" ref="O1796:O1800" si="102">SUMIFS(M:M,N:N,N1796)</f>
        <v>1</v>
      </c>
    </row>
    <row r="1797" spans="7:15">
      <c r="G1797" s="6" t="s">
        <v>80</v>
      </c>
      <c r="H1797" s="6" t="s">
        <v>35</v>
      </c>
      <c r="I1797" s="6">
        <v>1</v>
      </c>
      <c r="K1797" t="str" cm="1">
        <f t="array" ref="K1797:L1797">_xlfn._xlws.SORT(G1797:H1797,,1,TRUE)</f>
        <v>CA</v>
      </c>
      <c r="L1797" t="str">
        <v>WY</v>
      </c>
      <c r="M1797">
        <f t="shared" si="100"/>
        <v>1</v>
      </c>
      <c r="N1797" t="str">
        <f t="shared" si="101"/>
        <v>CAWY</v>
      </c>
      <c r="O1797">
        <f t="shared" si="102"/>
        <v>3</v>
      </c>
    </row>
    <row r="1798" spans="7:15">
      <c r="G1798" s="6" t="s">
        <v>80</v>
      </c>
      <c r="H1798" s="6" t="s">
        <v>39</v>
      </c>
      <c r="I1798" s="6">
        <v>1</v>
      </c>
      <c r="K1798" t="str" cm="1">
        <f t="array" ref="K1798:L1798">_xlfn._xlws.SORT(G1798:H1798,,1,TRUE)</f>
        <v>FL</v>
      </c>
      <c r="L1798" t="str">
        <v>WY</v>
      </c>
      <c r="M1798">
        <f t="shared" si="100"/>
        <v>1</v>
      </c>
      <c r="N1798" t="str">
        <f t="shared" si="101"/>
        <v>FLWY</v>
      </c>
      <c r="O1798">
        <f t="shared" si="102"/>
        <v>3</v>
      </c>
    </row>
    <row r="1799" spans="7:15">
      <c r="G1799" s="6" t="s">
        <v>56</v>
      </c>
      <c r="H1799" s="6" t="s">
        <v>73</v>
      </c>
      <c r="I1799" s="6">
        <v>1</v>
      </c>
      <c r="K1799" t="str" cm="1">
        <f t="array" ref="K1799:L1799">_xlfn._xlws.SORT(G1799:H1799,,1,TRUE)</f>
        <v>AL</v>
      </c>
      <c r="L1799" t="str">
        <v>VT</v>
      </c>
      <c r="M1799">
        <f t="shared" si="100"/>
        <v>1</v>
      </c>
      <c r="N1799" t="str">
        <f t="shared" si="101"/>
        <v>ALVT</v>
      </c>
      <c r="O1799">
        <f t="shared" si="102"/>
        <v>2</v>
      </c>
    </row>
    <row r="1800" spans="7:15">
      <c r="G1800" s="6" t="s">
        <v>56</v>
      </c>
      <c r="H1800" s="6" t="s">
        <v>64</v>
      </c>
      <c r="I1800" s="6">
        <v>1</v>
      </c>
      <c r="K1800" t="str" cm="1">
        <f t="array" ref="K1800:L1800">_xlfn._xlws.SORT(G1800:H1800,,1,TRUE)</f>
        <v>AL</v>
      </c>
      <c r="L1800" t="str">
        <v>WA</v>
      </c>
      <c r="M1800">
        <f t="shared" si="100"/>
        <v>1</v>
      </c>
      <c r="N1800" t="str">
        <f t="shared" si="101"/>
        <v>ALWA</v>
      </c>
      <c r="O1800">
        <f t="shared" si="102"/>
        <v>3</v>
      </c>
    </row>
  </sheetData>
  <sortState xmlns:xlrd2="http://schemas.microsoft.com/office/spreadsheetml/2017/richdata2" ref="S3:X1018">
    <sortCondition descending="1" ref="U3:U1018"/>
  </sortState>
  <mergeCells count="11">
    <mergeCell ref="Z28:AB28"/>
    <mergeCell ref="Z4:AB4"/>
    <mergeCell ref="Z5:AB5"/>
    <mergeCell ref="Z12:AB12"/>
    <mergeCell ref="Z13:AB13"/>
    <mergeCell ref="Z10:AC10"/>
    <mergeCell ref="Z18:AC18"/>
    <mergeCell ref="Z20:AB20"/>
    <mergeCell ref="Z21:AB21"/>
    <mergeCell ref="Z25:AC25"/>
    <mergeCell ref="Z27:AB27"/>
  </mergeCells>
  <conditionalFormatting sqref="V3:W10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10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E9D3-0ED9-4C4F-85FF-AA8919249E6D}">
  <dimension ref="A1"/>
  <sheetViews>
    <sheetView showGridLines="0" topLeftCell="A5" zoomScale="117" zoomScaleNormal="101" workbookViewId="0">
      <selection activeCell="AE17" sqref="AE17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6F51-D4C5-4634-8C11-3724D5E64C41}">
  <dimension ref="B4:D16"/>
  <sheetViews>
    <sheetView showGridLines="0" workbookViewId="0">
      <selection activeCell="G33" sqref="G33"/>
    </sheetView>
  </sheetViews>
  <sheetFormatPr defaultRowHeight="14.45"/>
  <cols>
    <col min="2" max="2" width="29.28515625" customWidth="1"/>
    <col min="3" max="3" width="11.5703125" customWidth="1"/>
    <col min="4" max="4" width="14.28515625" customWidth="1"/>
  </cols>
  <sheetData>
    <row r="4" spans="2:4" ht="18.600000000000001">
      <c r="B4" s="5" t="s">
        <v>99</v>
      </c>
    </row>
    <row r="7" spans="2:4">
      <c r="C7" s="2" t="s">
        <v>100</v>
      </c>
      <c r="D7" s="4" t="s">
        <v>101</v>
      </c>
    </row>
    <row r="8" spans="2:4">
      <c r="B8" s="3" t="s">
        <v>102</v>
      </c>
      <c r="C8" s="3">
        <v>637</v>
      </c>
      <c r="D8" s="3">
        <v>132</v>
      </c>
    </row>
    <row r="9" spans="2:4">
      <c r="B9" s="3" t="s">
        <v>103</v>
      </c>
      <c r="C9" s="3">
        <v>286</v>
      </c>
      <c r="D9" s="3">
        <v>260</v>
      </c>
    </row>
    <row r="10" spans="2:4">
      <c r="B10" s="3" t="s">
        <v>104</v>
      </c>
      <c r="C10" s="3">
        <v>27</v>
      </c>
      <c r="D10" s="3">
        <v>189</v>
      </c>
    </row>
    <row r="11" spans="2:4">
      <c r="B11" s="3" t="s">
        <v>105</v>
      </c>
      <c r="C11" s="3">
        <v>24</v>
      </c>
      <c r="D11" s="3">
        <v>47</v>
      </c>
    </row>
    <row r="12" spans="2:4">
      <c r="B12" s="3" t="s">
        <v>106</v>
      </c>
      <c r="C12" s="3">
        <v>21</v>
      </c>
      <c r="D12" s="3">
        <v>17</v>
      </c>
    </row>
    <row r="13" spans="2:4">
      <c r="B13" s="3" t="s">
        <v>107</v>
      </c>
      <c r="C13" s="3">
        <v>5</v>
      </c>
      <c r="D13" s="3">
        <v>253</v>
      </c>
    </row>
    <row r="14" spans="2:4">
      <c r="B14" s="3" t="s">
        <v>108</v>
      </c>
      <c r="C14" s="3">
        <v>0</v>
      </c>
      <c r="D14" s="3">
        <v>11</v>
      </c>
    </row>
    <row r="15" spans="2:4">
      <c r="B15" s="3" t="s">
        <v>109</v>
      </c>
      <c r="C15" s="3">
        <v>0</v>
      </c>
      <c r="D15" s="3">
        <v>20</v>
      </c>
    </row>
    <row r="16" spans="2:4">
      <c r="B16" s="3" t="s">
        <v>110</v>
      </c>
      <c r="C16" s="3">
        <v>0</v>
      </c>
      <c r="D16" s="3">
        <v>71</v>
      </c>
    </row>
  </sheetData>
  <conditionalFormatting sqref="C8:C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5298-1522-4A68-84DA-C1C9B39DF75B}">
  <sheetPr filterMode="1"/>
  <dimension ref="A1:J1798"/>
  <sheetViews>
    <sheetView workbookViewId="0">
      <selection activeCell="H296" sqref="H296"/>
    </sheetView>
  </sheetViews>
  <sheetFormatPr defaultRowHeight="14.45"/>
  <sheetData>
    <row r="1" spans="1:10">
      <c r="A1" t="s">
        <v>56</v>
      </c>
      <c r="B1" t="s">
        <v>68</v>
      </c>
      <c r="C1">
        <v>1</v>
      </c>
      <c r="G1" s="6" t="s">
        <v>75</v>
      </c>
      <c r="H1" s="6" t="s">
        <v>39</v>
      </c>
      <c r="I1" s="6">
        <v>0</v>
      </c>
    </row>
    <row r="2" spans="1:10" hidden="1">
      <c r="A2" t="s">
        <v>32</v>
      </c>
      <c r="B2" t="s">
        <v>31</v>
      </c>
      <c r="C2">
        <v>1</v>
      </c>
      <c r="G2" s="6" t="s">
        <v>32</v>
      </c>
      <c r="H2" s="6" t="s">
        <v>31</v>
      </c>
      <c r="I2" s="6">
        <v>1</v>
      </c>
      <c r="J2" t="b">
        <f t="shared" ref="J2:J65" si="0">I2=C2</f>
        <v>1</v>
      </c>
    </row>
    <row r="3" spans="1:10" hidden="1">
      <c r="A3" t="s">
        <v>33</v>
      </c>
      <c r="B3" t="s">
        <v>32</v>
      </c>
      <c r="C3">
        <v>1</v>
      </c>
      <c r="G3" s="6" t="s">
        <v>33</v>
      </c>
      <c r="H3" s="6" t="s">
        <v>32</v>
      </c>
      <c r="I3" s="6">
        <v>1</v>
      </c>
      <c r="J3" t="b">
        <f t="shared" si="0"/>
        <v>1</v>
      </c>
    </row>
    <row r="4" spans="1:10" hidden="1">
      <c r="A4" t="s">
        <v>32</v>
      </c>
      <c r="B4" t="s">
        <v>33</v>
      </c>
      <c r="C4">
        <v>1</v>
      </c>
      <c r="G4" s="6" t="s">
        <v>32</v>
      </c>
      <c r="H4" s="6" t="s">
        <v>33</v>
      </c>
      <c r="I4" s="6">
        <v>1</v>
      </c>
      <c r="J4" t="b">
        <f t="shared" si="0"/>
        <v>1</v>
      </c>
    </row>
    <row r="5" spans="1:10" hidden="1">
      <c r="A5" t="s">
        <v>34</v>
      </c>
      <c r="B5" t="s">
        <v>35</v>
      </c>
      <c r="C5">
        <v>1</v>
      </c>
      <c r="G5" s="6" t="s">
        <v>34</v>
      </c>
      <c r="H5" s="6" t="s">
        <v>35</v>
      </c>
      <c r="I5" s="6">
        <v>1</v>
      </c>
      <c r="J5" t="b">
        <f t="shared" si="0"/>
        <v>1</v>
      </c>
    </row>
    <row r="6" spans="1:10" hidden="1">
      <c r="A6" t="s">
        <v>35</v>
      </c>
      <c r="B6" t="s">
        <v>34</v>
      </c>
      <c r="C6">
        <v>1</v>
      </c>
      <c r="G6" s="6" t="s">
        <v>35</v>
      </c>
      <c r="H6" s="6" t="s">
        <v>34</v>
      </c>
      <c r="I6" s="6">
        <v>1</v>
      </c>
      <c r="J6" t="b">
        <f t="shared" si="0"/>
        <v>1</v>
      </c>
    </row>
    <row r="7" spans="1:10" hidden="1">
      <c r="A7" t="s">
        <v>36</v>
      </c>
      <c r="B7" t="s">
        <v>37</v>
      </c>
      <c r="C7">
        <v>1</v>
      </c>
      <c r="G7" s="6" t="s">
        <v>36</v>
      </c>
      <c r="H7" s="6" t="s">
        <v>37</v>
      </c>
      <c r="I7" s="6">
        <v>1</v>
      </c>
      <c r="J7" t="b">
        <f t="shared" si="0"/>
        <v>1</v>
      </c>
    </row>
    <row r="8" spans="1:10" hidden="1">
      <c r="A8" t="s">
        <v>38</v>
      </c>
      <c r="B8" t="s">
        <v>37</v>
      </c>
      <c r="C8">
        <v>1</v>
      </c>
      <c r="G8" s="6" t="s">
        <v>38</v>
      </c>
      <c r="H8" s="6" t="s">
        <v>37</v>
      </c>
      <c r="I8" s="6">
        <v>1</v>
      </c>
      <c r="J8" t="b">
        <f t="shared" si="0"/>
        <v>1</v>
      </c>
    </row>
    <row r="9" spans="1:10" hidden="1">
      <c r="A9" t="s">
        <v>31</v>
      </c>
      <c r="B9" t="s">
        <v>39</v>
      </c>
      <c r="C9">
        <v>0</v>
      </c>
      <c r="G9" s="10" t="s">
        <v>31</v>
      </c>
      <c r="H9" s="10" t="s">
        <v>39</v>
      </c>
      <c r="I9" s="10">
        <v>0</v>
      </c>
      <c r="J9" t="b">
        <f t="shared" si="0"/>
        <v>1</v>
      </c>
    </row>
    <row r="10" spans="1:10" hidden="1">
      <c r="A10" t="s">
        <v>31</v>
      </c>
      <c r="B10" t="s">
        <v>33</v>
      </c>
      <c r="C10">
        <v>1</v>
      </c>
      <c r="G10" s="6" t="s">
        <v>31</v>
      </c>
      <c r="H10" s="6" t="s">
        <v>33</v>
      </c>
      <c r="I10" s="6">
        <v>1</v>
      </c>
      <c r="J10" t="b">
        <f t="shared" si="0"/>
        <v>1</v>
      </c>
    </row>
    <row r="11" spans="1:10" hidden="1">
      <c r="A11" t="s">
        <v>37</v>
      </c>
      <c r="B11" t="s">
        <v>36</v>
      </c>
      <c r="C11">
        <v>1</v>
      </c>
      <c r="G11" s="6" t="s">
        <v>37</v>
      </c>
      <c r="H11" s="6" t="s">
        <v>36</v>
      </c>
      <c r="I11" s="6">
        <v>1</v>
      </c>
      <c r="J11" t="b">
        <f t="shared" si="0"/>
        <v>1</v>
      </c>
    </row>
    <row r="12" spans="1:10" hidden="1">
      <c r="A12" t="s">
        <v>33</v>
      </c>
      <c r="B12" t="s">
        <v>31</v>
      </c>
      <c r="C12">
        <v>1</v>
      </c>
      <c r="G12" s="6" t="s">
        <v>33</v>
      </c>
      <c r="H12" s="6" t="s">
        <v>31</v>
      </c>
      <c r="I12" s="6">
        <v>1</v>
      </c>
      <c r="J12" t="b">
        <f t="shared" si="0"/>
        <v>1</v>
      </c>
    </row>
    <row r="13" spans="1:10" hidden="1">
      <c r="A13" t="s">
        <v>40</v>
      </c>
      <c r="B13" t="s">
        <v>41</v>
      </c>
      <c r="C13">
        <v>1</v>
      </c>
      <c r="G13" s="6" t="s">
        <v>40</v>
      </c>
      <c r="H13" s="6" t="s">
        <v>41</v>
      </c>
      <c r="I13" s="6">
        <v>1</v>
      </c>
      <c r="J13" t="b">
        <f t="shared" si="0"/>
        <v>1</v>
      </c>
    </row>
    <row r="14" spans="1:10" hidden="1">
      <c r="A14" t="s">
        <v>37</v>
      </c>
      <c r="B14" t="s">
        <v>38</v>
      </c>
      <c r="C14">
        <v>1</v>
      </c>
      <c r="G14" s="6" t="s">
        <v>37</v>
      </c>
      <c r="H14" s="6" t="s">
        <v>38</v>
      </c>
      <c r="I14" s="6">
        <v>1</v>
      </c>
      <c r="J14" t="b">
        <f t="shared" si="0"/>
        <v>1</v>
      </c>
    </row>
    <row r="15" spans="1:10" hidden="1">
      <c r="A15" t="s">
        <v>39</v>
      </c>
      <c r="B15" t="s">
        <v>31</v>
      </c>
      <c r="C15">
        <v>0</v>
      </c>
      <c r="G15" s="6" t="s">
        <v>42</v>
      </c>
      <c r="H15" s="6" t="s">
        <v>35</v>
      </c>
      <c r="I15" s="6">
        <v>0</v>
      </c>
      <c r="J15" t="b">
        <f t="shared" si="0"/>
        <v>1</v>
      </c>
    </row>
    <row r="16" spans="1:10" hidden="1">
      <c r="A16" t="s">
        <v>42</v>
      </c>
      <c r="B16" t="s">
        <v>35</v>
      </c>
      <c r="C16">
        <v>0</v>
      </c>
      <c r="G16" s="10" t="s">
        <v>39</v>
      </c>
      <c r="H16" s="10" t="s">
        <v>31</v>
      </c>
      <c r="I16" s="10">
        <v>0</v>
      </c>
      <c r="J16" t="b">
        <f t="shared" si="0"/>
        <v>1</v>
      </c>
    </row>
    <row r="17" spans="1:10" hidden="1">
      <c r="A17" t="s">
        <v>43</v>
      </c>
      <c r="B17" t="s">
        <v>44</v>
      </c>
      <c r="C17">
        <v>1</v>
      </c>
      <c r="G17" s="6" t="s">
        <v>43</v>
      </c>
      <c r="H17" s="6" t="s">
        <v>44</v>
      </c>
      <c r="I17" s="6">
        <v>1</v>
      </c>
      <c r="J17" t="b">
        <f t="shared" si="0"/>
        <v>1</v>
      </c>
    </row>
    <row r="18" spans="1:10" hidden="1">
      <c r="A18" t="s">
        <v>41</v>
      </c>
      <c r="B18" t="s">
        <v>40</v>
      </c>
      <c r="C18">
        <v>1</v>
      </c>
      <c r="G18" s="6" t="s">
        <v>41</v>
      </c>
      <c r="H18" s="6" t="s">
        <v>40</v>
      </c>
      <c r="I18" s="6">
        <v>1</v>
      </c>
      <c r="J18" t="b">
        <f t="shared" si="0"/>
        <v>1</v>
      </c>
    </row>
    <row r="19" spans="1:10" hidden="1">
      <c r="A19" t="s">
        <v>35</v>
      </c>
      <c r="B19" t="s">
        <v>31</v>
      </c>
      <c r="C19">
        <v>0</v>
      </c>
      <c r="G19" s="6" t="s">
        <v>35</v>
      </c>
      <c r="H19" s="6" t="s">
        <v>42</v>
      </c>
      <c r="I19" s="6">
        <v>0</v>
      </c>
      <c r="J19" t="b">
        <f t="shared" si="0"/>
        <v>1</v>
      </c>
    </row>
    <row r="20" spans="1:10" hidden="1">
      <c r="A20" t="s">
        <v>35</v>
      </c>
      <c r="B20" t="s">
        <v>42</v>
      </c>
      <c r="C20">
        <v>0</v>
      </c>
      <c r="G20" s="18" t="s">
        <v>35</v>
      </c>
      <c r="H20" s="18" t="s">
        <v>31</v>
      </c>
      <c r="I20" s="18">
        <v>0</v>
      </c>
      <c r="J20" t="b">
        <f t="shared" si="0"/>
        <v>1</v>
      </c>
    </row>
    <row r="21" spans="1:10" hidden="1">
      <c r="A21" t="s">
        <v>44</v>
      </c>
      <c r="B21" t="s">
        <v>43</v>
      </c>
      <c r="C21">
        <v>1</v>
      </c>
      <c r="G21" s="6" t="s">
        <v>44</v>
      </c>
      <c r="H21" s="6" t="s">
        <v>43</v>
      </c>
      <c r="I21" s="6">
        <v>1</v>
      </c>
      <c r="J21" t="b">
        <f t="shared" si="0"/>
        <v>1</v>
      </c>
    </row>
    <row r="22" spans="1:10" hidden="1">
      <c r="A22" t="s">
        <v>45</v>
      </c>
      <c r="B22" t="s">
        <v>39</v>
      </c>
      <c r="C22">
        <v>1</v>
      </c>
      <c r="G22" s="6" t="s">
        <v>45</v>
      </c>
      <c r="H22" s="6" t="s">
        <v>39</v>
      </c>
      <c r="I22" s="6">
        <v>1</v>
      </c>
      <c r="J22" t="b">
        <f t="shared" si="0"/>
        <v>1</v>
      </c>
    </row>
    <row r="23" spans="1:10" hidden="1">
      <c r="A23" t="s">
        <v>31</v>
      </c>
      <c r="B23" t="s">
        <v>35</v>
      </c>
      <c r="C23">
        <v>0</v>
      </c>
      <c r="G23" s="18" t="s">
        <v>31</v>
      </c>
      <c r="H23" s="18" t="s">
        <v>35</v>
      </c>
      <c r="I23" s="18">
        <v>0</v>
      </c>
      <c r="J23" t="b">
        <f t="shared" si="0"/>
        <v>1</v>
      </c>
    </row>
    <row r="24" spans="1:10" hidden="1">
      <c r="A24" t="s">
        <v>39</v>
      </c>
      <c r="B24" t="s">
        <v>45</v>
      </c>
      <c r="C24">
        <v>1</v>
      </c>
      <c r="G24" s="6" t="s">
        <v>39</v>
      </c>
      <c r="H24" s="6" t="s">
        <v>45</v>
      </c>
      <c r="I24" s="6">
        <v>1</v>
      </c>
      <c r="J24" t="b">
        <f t="shared" si="0"/>
        <v>1</v>
      </c>
    </row>
    <row r="25" spans="1:10" hidden="1">
      <c r="A25" t="s">
        <v>46</v>
      </c>
      <c r="B25" t="s">
        <v>47</v>
      </c>
      <c r="C25">
        <v>1</v>
      </c>
      <c r="G25" s="6" t="s">
        <v>46</v>
      </c>
      <c r="H25" s="6" t="s">
        <v>47</v>
      </c>
      <c r="I25" s="6">
        <v>1</v>
      </c>
      <c r="J25" t="b">
        <f t="shared" si="0"/>
        <v>1</v>
      </c>
    </row>
    <row r="26" spans="1:10" hidden="1">
      <c r="A26" t="s">
        <v>47</v>
      </c>
      <c r="B26" t="s">
        <v>48</v>
      </c>
      <c r="C26">
        <v>1</v>
      </c>
      <c r="G26" s="6" t="s">
        <v>47</v>
      </c>
      <c r="H26" s="6" t="s">
        <v>48</v>
      </c>
      <c r="I26" s="6">
        <v>1</v>
      </c>
      <c r="J26" t="b">
        <f t="shared" si="0"/>
        <v>1</v>
      </c>
    </row>
    <row r="27" spans="1:10" hidden="1">
      <c r="A27" t="s">
        <v>35</v>
      </c>
      <c r="B27" t="s">
        <v>49</v>
      </c>
      <c r="C27">
        <v>1</v>
      </c>
      <c r="G27" s="6" t="s">
        <v>35</v>
      </c>
      <c r="H27" s="6" t="s">
        <v>49</v>
      </c>
      <c r="I27" s="6">
        <v>1</v>
      </c>
      <c r="J27" t="b">
        <f t="shared" si="0"/>
        <v>1</v>
      </c>
    </row>
    <row r="28" spans="1:10" hidden="1">
      <c r="A28" t="s">
        <v>43</v>
      </c>
      <c r="B28" t="s">
        <v>50</v>
      </c>
      <c r="C28">
        <v>1</v>
      </c>
      <c r="G28" s="6" t="s">
        <v>43</v>
      </c>
      <c r="H28" s="6" t="s">
        <v>50</v>
      </c>
      <c r="I28" s="6">
        <v>1</v>
      </c>
      <c r="J28" t="b">
        <f t="shared" si="0"/>
        <v>1</v>
      </c>
    </row>
    <row r="29" spans="1:10" hidden="1">
      <c r="A29" t="s">
        <v>31</v>
      </c>
      <c r="B29" t="s">
        <v>47</v>
      </c>
      <c r="C29">
        <v>1</v>
      </c>
      <c r="G29" s="6" t="s">
        <v>31</v>
      </c>
      <c r="H29" s="6" t="s">
        <v>47</v>
      </c>
      <c r="I29" s="6">
        <v>1</v>
      </c>
      <c r="J29" t="b">
        <f t="shared" si="0"/>
        <v>1</v>
      </c>
    </row>
    <row r="30" spans="1:10" hidden="1">
      <c r="A30" t="s">
        <v>33</v>
      </c>
      <c r="B30" t="s">
        <v>51</v>
      </c>
      <c r="C30">
        <v>1</v>
      </c>
      <c r="G30" s="6" t="s">
        <v>33</v>
      </c>
      <c r="H30" s="6" t="s">
        <v>51</v>
      </c>
      <c r="I30" s="6">
        <v>1</v>
      </c>
      <c r="J30" t="b">
        <f t="shared" si="0"/>
        <v>1</v>
      </c>
    </row>
    <row r="31" spans="1:10" hidden="1">
      <c r="A31" t="s">
        <v>47</v>
      </c>
      <c r="B31" t="s">
        <v>31</v>
      </c>
      <c r="C31">
        <v>1</v>
      </c>
      <c r="G31" s="6" t="s">
        <v>47</v>
      </c>
      <c r="H31" s="6" t="s">
        <v>31</v>
      </c>
      <c r="I31" s="6">
        <v>1</v>
      </c>
      <c r="J31" t="b">
        <f t="shared" si="0"/>
        <v>1</v>
      </c>
    </row>
    <row r="32" spans="1:10" hidden="1">
      <c r="A32" t="s">
        <v>47</v>
      </c>
      <c r="B32" t="s">
        <v>46</v>
      </c>
      <c r="C32">
        <v>1</v>
      </c>
      <c r="G32" s="6" t="s">
        <v>47</v>
      </c>
      <c r="H32" s="6" t="s">
        <v>46</v>
      </c>
      <c r="I32" s="6">
        <v>1</v>
      </c>
      <c r="J32" t="b">
        <f t="shared" si="0"/>
        <v>1</v>
      </c>
    </row>
    <row r="33" spans="1:10" hidden="1">
      <c r="A33" t="s">
        <v>51</v>
      </c>
      <c r="B33" t="s">
        <v>33</v>
      </c>
      <c r="C33">
        <v>1</v>
      </c>
      <c r="G33" s="6" t="s">
        <v>51</v>
      </c>
      <c r="H33" s="6" t="s">
        <v>33</v>
      </c>
      <c r="I33" s="6">
        <v>1</v>
      </c>
      <c r="J33" t="b">
        <f t="shared" si="0"/>
        <v>1</v>
      </c>
    </row>
    <row r="34" spans="1:10" hidden="1">
      <c r="A34" t="s">
        <v>50</v>
      </c>
      <c r="B34" t="s">
        <v>43</v>
      </c>
      <c r="C34">
        <v>1</v>
      </c>
      <c r="G34" s="6" t="s">
        <v>50</v>
      </c>
      <c r="H34" s="6" t="s">
        <v>43</v>
      </c>
      <c r="I34" s="6">
        <v>1</v>
      </c>
      <c r="J34" t="b">
        <f t="shared" si="0"/>
        <v>1</v>
      </c>
    </row>
    <row r="35" spans="1:10" hidden="1">
      <c r="A35" t="s">
        <v>52</v>
      </c>
      <c r="B35" t="s">
        <v>31</v>
      </c>
      <c r="C35">
        <v>1</v>
      </c>
      <c r="G35" s="6" t="s">
        <v>52</v>
      </c>
      <c r="H35" s="6" t="s">
        <v>31</v>
      </c>
      <c r="I35" s="6">
        <v>1</v>
      </c>
      <c r="J35" t="b">
        <f t="shared" si="0"/>
        <v>1</v>
      </c>
    </row>
    <row r="36" spans="1:10" hidden="1">
      <c r="A36" t="s">
        <v>31</v>
      </c>
      <c r="B36" t="s">
        <v>52</v>
      </c>
      <c r="C36">
        <v>1</v>
      </c>
      <c r="G36" s="6" t="s">
        <v>31</v>
      </c>
      <c r="H36" s="6" t="s">
        <v>52</v>
      </c>
      <c r="I36" s="6">
        <v>1</v>
      </c>
      <c r="J36" t="b">
        <f t="shared" si="0"/>
        <v>1</v>
      </c>
    </row>
    <row r="37" spans="1:10" hidden="1">
      <c r="A37" t="s">
        <v>49</v>
      </c>
      <c r="B37" t="s">
        <v>35</v>
      </c>
      <c r="C37">
        <v>1</v>
      </c>
      <c r="G37" s="6" t="s">
        <v>49</v>
      </c>
      <c r="H37" s="6" t="s">
        <v>35</v>
      </c>
      <c r="I37" s="6">
        <v>1</v>
      </c>
      <c r="J37" t="b">
        <f t="shared" si="0"/>
        <v>1</v>
      </c>
    </row>
    <row r="38" spans="1:10" hidden="1">
      <c r="A38" t="s">
        <v>53</v>
      </c>
      <c r="B38" t="s">
        <v>54</v>
      </c>
      <c r="C38">
        <v>1</v>
      </c>
      <c r="G38" s="6" t="s">
        <v>53</v>
      </c>
      <c r="H38" s="6" t="s">
        <v>54</v>
      </c>
      <c r="I38" s="6">
        <v>1</v>
      </c>
      <c r="J38" t="b">
        <f t="shared" si="0"/>
        <v>1</v>
      </c>
    </row>
    <row r="39" spans="1:10" hidden="1">
      <c r="A39" t="s">
        <v>38</v>
      </c>
      <c r="B39" t="s">
        <v>36</v>
      </c>
      <c r="C39">
        <v>1</v>
      </c>
      <c r="G39" s="6" t="s">
        <v>38</v>
      </c>
      <c r="H39" s="6" t="s">
        <v>36</v>
      </c>
      <c r="I39" s="6">
        <v>1</v>
      </c>
      <c r="J39" t="b">
        <f t="shared" si="0"/>
        <v>1</v>
      </c>
    </row>
    <row r="40" spans="1:10" hidden="1">
      <c r="A40" t="s">
        <v>39</v>
      </c>
      <c r="B40" t="s">
        <v>35</v>
      </c>
      <c r="C40">
        <v>0</v>
      </c>
      <c r="G40" s="6" t="s">
        <v>33</v>
      </c>
      <c r="H40" s="6" t="s">
        <v>40</v>
      </c>
      <c r="I40" s="6">
        <v>0</v>
      </c>
      <c r="J40" t="b">
        <f t="shared" si="0"/>
        <v>1</v>
      </c>
    </row>
    <row r="41" spans="1:10" hidden="1">
      <c r="A41" t="s">
        <v>42</v>
      </c>
      <c r="B41" t="s">
        <v>55</v>
      </c>
      <c r="C41">
        <v>1</v>
      </c>
      <c r="G41" s="6" t="s">
        <v>42</v>
      </c>
      <c r="H41" s="6" t="s">
        <v>55</v>
      </c>
      <c r="I41" s="6">
        <v>1</v>
      </c>
      <c r="J41" t="b">
        <f t="shared" si="0"/>
        <v>1</v>
      </c>
    </row>
    <row r="42" spans="1:10" hidden="1">
      <c r="A42" t="s">
        <v>45</v>
      </c>
      <c r="B42" t="s">
        <v>41</v>
      </c>
      <c r="C42">
        <v>1</v>
      </c>
      <c r="G42" s="6" t="s">
        <v>45</v>
      </c>
      <c r="H42" s="6" t="s">
        <v>41</v>
      </c>
      <c r="I42" s="6">
        <v>1</v>
      </c>
      <c r="J42" t="b">
        <f t="shared" si="0"/>
        <v>1</v>
      </c>
    </row>
    <row r="43" spans="1:10" hidden="1">
      <c r="A43" t="s">
        <v>54</v>
      </c>
      <c r="B43" t="s">
        <v>33</v>
      </c>
      <c r="C43">
        <v>1</v>
      </c>
      <c r="G43" s="6" t="s">
        <v>54</v>
      </c>
      <c r="H43" s="6" t="s">
        <v>33</v>
      </c>
      <c r="I43" s="6">
        <v>1</v>
      </c>
      <c r="J43" t="b">
        <f t="shared" si="0"/>
        <v>1</v>
      </c>
    </row>
    <row r="44" spans="1:10" hidden="1">
      <c r="A44" t="s">
        <v>37</v>
      </c>
      <c r="B44" t="s">
        <v>33</v>
      </c>
      <c r="C44">
        <v>1</v>
      </c>
      <c r="G44" s="6" t="s">
        <v>37</v>
      </c>
      <c r="H44" s="6" t="s">
        <v>33</v>
      </c>
      <c r="I44" s="6">
        <v>1</v>
      </c>
      <c r="J44" t="b">
        <f t="shared" si="0"/>
        <v>1</v>
      </c>
    </row>
    <row r="45" spans="1:10" hidden="1">
      <c r="A45" t="s">
        <v>35</v>
      </c>
      <c r="B45" t="s">
        <v>53</v>
      </c>
      <c r="C45">
        <v>0</v>
      </c>
      <c r="G45" s="6" t="s">
        <v>53</v>
      </c>
      <c r="H45" s="6" t="s">
        <v>39</v>
      </c>
      <c r="I45" s="6">
        <v>0</v>
      </c>
      <c r="J45" t="b">
        <f t="shared" si="0"/>
        <v>1</v>
      </c>
    </row>
    <row r="46" spans="1:10" hidden="1">
      <c r="A46" t="s">
        <v>35</v>
      </c>
      <c r="B46" t="s">
        <v>39</v>
      </c>
      <c r="C46">
        <v>0</v>
      </c>
      <c r="G46" s="6" t="s">
        <v>47</v>
      </c>
      <c r="H46" s="6" t="s">
        <v>39</v>
      </c>
      <c r="I46" s="6">
        <v>0</v>
      </c>
      <c r="J46" t="b">
        <f t="shared" si="0"/>
        <v>1</v>
      </c>
    </row>
    <row r="47" spans="1:10" hidden="1">
      <c r="A47" t="s">
        <v>33</v>
      </c>
      <c r="B47" t="s">
        <v>37</v>
      </c>
      <c r="C47">
        <v>1</v>
      </c>
      <c r="G47" s="6" t="s">
        <v>33</v>
      </c>
      <c r="H47" s="6" t="s">
        <v>37</v>
      </c>
      <c r="I47" s="6">
        <v>1</v>
      </c>
      <c r="J47" t="b">
        <f t="shared" si="0"/>
        <v>1</v>
      </c>
    </row>
    <row r="48" spans="1:10" hidden="1">
      <c r="A48" t="s">
        <v>53</v>
      </c>
      <c r="B48" t="s">
        <v>35</v>
      </c>
      <c r="C48">
        <v>0</v>
      </c>
      <c r="G48" s="6" t="s">
        <v>33</v>
      </c>
      <c r="H48" s="6" t="s">
        <v>39</v>
      </c>
      <c r="I48" s="6">
        <v>0</v>
      </c>
      <c r="J48" t="b">
        <f t="shared" si="0"/>
        <v>1</v>
      </c>
    </row>
    <row r="49" spans="1:10" hidden="1">
      <c r="A49" t="s">
        <v>45</v>
      </c>
      <c r="B49" t="s">
        <v>56</v>
      </c>
      <c r="C49">
        <v>1</v>
      </c>
      <c r="G49" s="6" t="s">
        <v>45</v>
      </c>
      <c r="H49" s="6" t="s">
        <v>56</v>
      </c>
      <c r="I49" s="6">
        <v>1</v>
      </c>
      <c r="J49" t="b">
        <f t="shared" si="0"/>
        <v>1</v>
      </c>
    </row>
    <row r="50" spans="1:10" hidden="1">
      <c r="A50" t="s">
        <v>54</v>
      </c>
      <c r="B50" t="s">
        <v>53</v>
      </c>
      <c r="C50">
        <v>1</v>
      </c>
      <c r="G50" s="6" t="s">
        <v>54</v>
      </c>
      <c r="H50" s="6" t="s">
        <v>53</v>
      </c>
      <c r="I50" s="6">
        <v>1</v>
      </c>
      <c r="J50" t="b">
        <f t="shared" si="0"/>
        <v>1</v>
      </c>
    </row>
    <row r="51" spans="1:10" hidden="1">
      <c r="A51" t="s">
        <v>56</v>
      </c>
      <c r="B51" t="s">
        <v>39</v>
      </c>
      <c r="C51">
        <v>1</v>
      </c>
      <c r="G51" s="6" t="s">
        <v>56</v>
      </c>
      <c r="H51" s="6" t="s">
        <v>39</v>
      </c>
      <c r="I51" s="6">
        <v>1</v>
      </c>
      <c r="J51" t="b">
        <f t="shared" si="0"/>
        <v>1</v>
      </c>
    </row>
    <row r="52" spans="1:10" hidden="1">
      <c r="A52" t="s">
        <v>50</v>
      </c>
      <c r="B52" t="s">
        <v>57</v>
      </c>
      <c r="C52">
        <v>1</v>
      </c>
      <c r="G52" s="6" t="s">
        <v>50</v>
      </c>
      <c r="H52" s="6" t="s">
        <v>57</v>
      </c>
      <c r="I52" s="6">
        <v>1</v>
      </c>
      <c r="J52" t="b">
        <f t="shared" si="0"/>
        <v>1</v>
      </c>
    </row>
    <row r="53" spans="1:10" hidden="1">
      <c r="A53" t="s">
        <v>41</v>
      </c>
      <c r="B53" t="s">
        <v>45</v>
      </c>
      <c r="C53">
        <v>1</v>
      </c>
      <c r="G53" s="6" t="s">
        <v>41</v>
      </c>
      <c r="H53" s="6" t="s">
        <v>45</v>
      </c>
      <c r="I53" s="6">
        <v>1</v>
      </c>
      <c r="J53" t="b">
        <f t="shared" si="0"/>
        <v>1</v>
      </c>
    </row>
    <row r="54" spans="1:10" hidden="1">
      <c r="A54" t="s">
        <v>48</v>
      </c>
      <c r="B54" t="s">
        <v>47</v>
      </c>
      <c r="C54">
        <v>1</v>
      </c>
      <c r="G54" s="6" t="s">
        <v>48</v>
      </c>
      <c r="H54" s="6" t="s">
        <v>47</v>
      </c>
      <c r="I54" s="6">
        <v>1</v>
      </c>
      <c r="J54" t="b">
        <f t="shared" si="0"/>
        <v>1</v>
      </c>
    </row>
    <row r="55" spans="1:10" hidden="1">
      <c r="A55" t="s">
        <v>42</v>
      </c>
      <c r="B55" t="s">
        <v>58</v>
      </c>
      <c r="C55">
        <v>1</v>
      </c>
      <c r="G55" s="6" t="s">
        <v>42</v>
      </c>
      <c r="H55" s="6" t="s">
        <v>58</v>
      </c>
      <c r="I55" s="6">
        <v>1</v>
      </c>
      <c r="J55" t="b">
        <f t="shared" si="0"/>
        <v>1</v>
      </c>
    </row>
    <row r="56" spans="1:10" hidden="1">
      <c r="A56" t="s">
        <v>36</v>
      </c>
      <c r="B56" t="s">
        <v>38</v>
      </c>
      <c r="C56">
        <v>1</v>
      </c>
      <c r="G56" s="6" t="s">
        <v>36</v>
      </c>
      <c r="H56" s="6" t="s">
        <v>38</v>
      </c>
      <c r="I56" s="6">
        <v>1</v>
      </c>
      <c r="J56" t="b">
        <f t="shared" si="0"/>
        <v>1</v>
      </c>
    </row>
    <row r="57" spans="1:10" hidden="1">
      <c r="A57" t="s">
        <v>56</v>
      </c>
      <c r="B57" t="s">
        <v>45</v>
      </c>
      <c r="C57">
        <v>1</v>
      </c>
      <c r="G57" s="6" t="s">
        <v>56</v>
      </c>
      <c r="H57" s="6" t="s">
        <v>45</v>
      </c>
      <c r="I57" s="6">
        <v>1</v>
      </c>
      <c r="J57" t="b">
        <f t="shared" si="0"/>
        <v>1</v>
      </c>
    </row>
    <row r="58" spans="1:10" hidden="1">
      <c r="A58" t="s">
        <v>53</v>
      </c>
      <c r="B58" t="s">
        <v>39</v>
      </c>
      <c r="C58">
        <v>0</v>
      </c>
      <c r="G58" s="6" t="s">
        <v>39</v>
      </c>
      <c r="H58" s="6" t="s">
        <v>33</v>
      </c>
      <c r="I58" s="6">
        <v>0</v>
      </c>
      <c r="J58" t="b">
        <f t="shared" si="0"/>
        <v>1</v>
      </c>
    </row>
    <row r="59" spans="1:10" hidden="1">
      <c r="A59" t="s">
        <v>55</v>
      </c>
      <c r="B59" t="s">
        <v>42</v>
      </c>
      <c r="C59">
        <v>1</v>
      </c>
      <c r="G59" s="6" t="s">
        <v>55</v>
      </c>
      <c r="H59" s="6" t="s">
        <v>42</v>
      </c>
      <c r="I59" s="6">
        <v>1</v>
      </c>
      <c r="J59" t="b">
        <f t="shared" si="0"/>
        <v>1</v>
      </c>
    </row>
    <row r="60" spans="1:10" hidden="1">
      <c r="A60" t="s">
        <v>35</v>
      </c>
      <c r="B60" t="s">
        <v>33</v>
      </c>
      <c r="C60">
        <v>0</v>
      </c>
      <c r="G60" s="6" t="s">
        <v>39</v>
      </c>
      <c r="H60" s="6" t="s">
        <v>40</v>
      </c>
      <c r="I60" s="6">
        <v>0</v>
      </c>
      <c r="J60" t="b">
        <f t="shared" si="0"/>
        <v>1</v>
      </c>
    </row>
    <row r="61" spans="1:10" hidden="1">
      <c r="A61" t="s">
        <v>39</v>
      </c>
      <c r="B61" t="s">
        <v>53</v>
      </c>
      <c r="C61">
        <v>0</v>
      </c>
      <c r="G61" s="6" t="s">
        <v>50</v>
      </c>
      <c r="H61" s="6" t="s">
        <v>49</v>
      </c>
      <c r="I61" s="6">
        <v>0</v>
      </c>
      <c r="J61" t="b">
        <f t="shared" si="0"/>
        <v>1</v>
      </c>
    </row>
    <row r="62" spans="1:10" hidden="1">
      <c r="A62" t="s">
        <v>57</v>
      </c>
      <c r="B62" t="s">
        <v>50</v>
      </c>
      <c r="C62">
        <v>1</v>
      </c>
      <c r="G62" s="6" t="s">
        <v>57</v>
      </c>
      <c r="H62" s="6" t="s">
        <v>50</v>
      </c>
      <c r="I62" s="6">
        <v>1</v>
      </c>
      <c r="J62" t="b">
        <f t="shared" si="0"/>
        <v>1</v>
      </c>
    </row>
    <row r="63" spans="1:10" hidden="1">
      <c r="A63" t="s">
        <v>36</v>
      </c>
      <c r="B63" t="s">
        <v>40</v>
      </c>
      <c r="C63">
        <v>1</v>
      </c>
      <c r="G63" s="6" t="s">
        <v>36</v>
      </c>
      <c r="H63" s="6" t="s">
        <v>40</v>
      </c>
      <c r="I63" s="6">
        <v>1</v>
      </c>
      <c r="J63" t="b">
        <f t="shared" si="0"/>
        <v>1</v>
      </c>
    </row>
    <row r="64" spans="1:10" hidden="1">
      <c r="A64" t="s">
        <v>35</v>
      </c>
      <c r="B64" t="s">
        <v>64</v>
      </c>
      <c r="C64">
        <v>0</v>
      </c>
      <c r="G64" s="6" t="s">
        <v>39</v>
      </c>
      <c r="H64" s="6" t="s">
        <v>53</v>
      </c>
      <c r="I64" s="6">
        <v>0</v>
      </c>
      <c r="J64" t="b">
        <f t="shared" si="0"/>
        <v>1</v>
      </c>
    </row>
    <row r="65" spans="1:10" hidden="1">
      <c r="A65" t="s">
        <v>40</v>
      </c>
      <c r="B65" t="s">
        <v>36</v>
      </c>
      <c r="C65">
        <v>1</v>
      </c>
      <c r="G65" s="6" t="s">
        <v>40</v>
      </c>
      <c r="H65" s="6" t="s">
        <v>36</v>
      </c>
      <c r="I65" s="6">
        <v>1</v>
      </c>
      <c r="J65" t="b">
        <f t="shared" si="0"/>
        <v>1</v>
      </c>
    </row>
    <row r="66" spans="1:10" hidden="1">
      <c r="A66" t="s">
        <v>35</v>
      </c>
      <c r="B66" t="s">
        <v>47</v>
      </c>
      <c r="C66">
        <v>0</v>
      </c>
      <c r="G66" s="6" t="s">
        <v>33</v>
      </c>
      <c r="H66" s="6" t="s">
        <v>35</v>
      </c>
      <c r="I66" s="6">
        <v>0</v>
      </c>
      <c r="J66" t="b">
        <f t="shared" ref="J66:J129" si="1">I66=C66</f>
        <v>1</v>
      </c>
    </row>
    <row r="67" spans="1:10" hidden="1">
      <c r="A67" t="s">
        <v>59</v>
      </c>
      <c r="B67" t="s">
        <v>60</v>
      </c>
      <c r="C67">
        <v>1</v>
      </c>
      <c r="G67" s="6" t="s">
        <v>59</v>
      </c>
      <c r="H67" s="6" t="s">
        <v>60</v>
      </c>
      <c r="I67" s="6">
        <v>1</v>
      </c>
      <c r="J67" t="b">
        <f t="shared" si="1"/>
        <v>1</v>
      </c>
    </row>
    <row r="68" spans="1:10" hidden="1">
      <c r="A68" t="s">
        <v>47</v>
      </c>
      <c r="B68" t="s">
        <v>39</v>
      </c>
      <c r="C68">
        <v>0</v>
      </c>
      <c r="G68" s="6" t="s">
        <v>47</v>
      </c>
      <c r="H68" s="6" t="s">
        <v>32</v>
      </c>
      <c r="I68" s="6">
        <v>0</v>
      </c>
      <c r="J68" t="b">
        <f t="shared" si="1"/>
        <v>1</v>
      </c>
    </row>
    <row r="69" spans="1:10" hidden="1">
      <c r="A69" t="s">
        <v>39</v>
      </c>
      <c r="B69" t="s">
        <v>42</v>
      </c>
      <c r="C69">
        <v>0</v>
      </c>
      <c r="G69" s="6" t="s">
        <v>50</v>
      </c>
      <c r="H69" s="6" t="s">
        <v>53</v>
      </c>
      <c r="I69" s="6">
        <v>0</v>
      </c>
      <c r="J69" t="b">
        <f t="shared" si="1"/>
        <v>1</v>
      </c>
    </row>
    <row r="70" spans="1:10" hidden="1">
      <c r="A70" t="s">
        <v>58</v>
      </c>
      <c r="B70" t="s">
        <v>42</v>
      </c>
      <c r="C70">
        <v>1</v>
      </c>
      <c r="G70" s="6" t="s">
        <v>58</v>
      </c>
      <c r="H70" s="6" t="s">
        <v>42</v>
      </c>
      <c r="I70" s="6">
        <v>1</v>
      </c>
      <c r="J70" t="b">
        <f t="shared" si="1"/>
        <v>1</v>
      </c>
    </row>
    <row r="71" spans="1:10" hidden="1">
      <c r="A71" t="s">
        <v>33</v>
      </c>
      <c r="B71" t="s">
        <v>39</v>
      </c>
      <c r="C71">
        <v>0</v>
      </c>
      <c r="G71" s="6" t="s">
        <v>35</v>
      </c>
      <c r="H71" s="6" t="s">
        <v>47</v>
      </c>
      <c r="I71" s="6">
        <v>0</v>
      </c>
      <c r="J71" t="b">
        <f t="shared" si="1"/>
        <v>1</v>
      </c>
    </row>
    <row r="72" spans="1:10" hidden="1">
      <c r="A72" t="s">
        <v>39</v>
      </c>
      <c r="B72" t="s">
        <v>56</v>
      </c>
      <c r="C72">
        <v>1</v>
      </c>
      <c r="G72" s="6" t="s">
        <v>39</v>
      </c>
      <c r="H72" s="6" t="s">
        <v>56</v>
      </c>
      <c r="I72" s="6">
        <v>1</v>
      </c>
      <c r="J72" t="b">
        <f t="shared" si="1"/>
        <v>1</v>
      </c>
    </row>
    <row r="73" spans="1:10" hidden="1">
      <c r="A73" t="s">
        <v>61</v>
      </c>
      <c r="B73" t="s">
        <v>54</v>
      </c>
      <c r="C73">
        <v>1</v>
      </c>
      <c r="G73" s="6" t="s">
        <v>61</v>
      </c>
      <c r="H73" s="6" t="s">
        <v>54</v>
      </c>
      <c r="I73" s="6">
        <v>1</v>
      </c>
      <c r="J73" t="b">
        <f t="shared" si="1"/>
        <v>1</v>
      </c>
    </row>
    <row r="74" spans="1:10" hidden="1">
      <c r="A74" t="s">
        <v>33</v>
      </c>
      <c r="B74" t="s">
        <v>40</v>
      </c>
      <c r="C74">
        <v>0</v>
      </c>
      <c r="G74" s="6" t="s">
        <v>35</v>
      </c>
      <c r="H74" s="6" t="s">
        <v>62</v>
      </c>
      <c r="I74" s="6">
        <v>0</v>
      </c>
      <c r="J74" t="b">
        <f t="shared" si="1"/>
        <v>1</v>
      </c>
    </row>
    <row r="75" spans="1:10" hidden="1">
      <c r="A75" t="s">
        <v>63</v>
      </c>
      <c r="B75" t="s">
        <v>64</v>
      </c>
      <c r="C75">
        <v>1</v>
      </c>
      <c r="G75" s="6" t="s">
        <v>63</v>
      </c>
      <c r="H75" s="6" t="s">
        <v>64</v>
      </c>
      <c r="I75" s="6">
        <v>1</v>
      </c>
      <c r="J75" t="b">
        <f t="shared" si="1"/>
        <v>1</v>
      </c>
    </row>
    <row r="76" spans="1:10" hidden="1">
      <c r="A76" t="s">
        <v>61</v>
      </c>
      <c r="B76" t="s">
        <v>57</v>
      </c>
      <c r="C76">
        <v>1</v>
      </c>
      <c r="G76" s="6" t="s">
        <v>61</v>
      </c>
      <c r="H76" s="6" t="s">
        <v>57</v>
      </c>
      <c r="I76" s="6">
        <v>1</v>
      </c>
      <c r="J76" t="b">
        <f t="shared" si="1"/>
        <v>1</v>
      </c>
    </row>
    <row r="77" spans="1:10" hidden="1">
      <c r="A77" t="s">
        <v>40</v>
      </c>
      <c r="B77" t="s">
        <v>39</v>
      </c>
      <c r="C77">
        <v>0</v>
      </c>
      <c r="G77" s="6" t="s">
        <v>47</v>
      </c>
      <c r="H77" s="6" t="s">
        <v>36</v>
      </c>
      <c r="I77" s="6">
        <v>0</v>
      </c>
      <c r="J77" t="b">
        <f t="shared" si="1"/>
        <v>1</v>
      </c>
    </row>
    <row r="78" spans="1:10" hidden="1">
      <c r="A78" t="s">
        <v>39</v>
      </c>
      <c r="B78" t="s">
        <v>33</v>
      </c>
      <c r="C78">
        <v>0</v>
      </c>
      <c r="G78" s="6" t="s">
        <v>56</v>
      </c>
      <c r="H78" s="6" t="s">
        <v>65</v>
      </c>
      <c r="I78" s="6">
        <v>0</v>
      </c>
      <c r="J78" t="b">
        <f t="shared" si="1"/>
        <v>1</v>
      </c>
    </row>
    <row r="79" spans="1:10" hidden="1">
      <c r="A79" t="s">
        <v>35</v>
      </c>
      <c r="B79" t="s">
        <v>63</v>
      </c>
      <c r="C79">
        <v>1</v>
      </c>
      <c r="G79" s="6" t="s">
        <v>35</v>
      </c>
      <c r="H79" s="6" t="s">
        <v>63</v>
      </c>
      <c r="I79" s="6">
        <v>1</v>
      </c>
      <c r="J79" t="b">
        <f t="shared" si="1"/>
        <v>1</v>
      </c>
    </row>
    <row r="80" spans="1:10" hidden="1">
      <c r="A80" t="s">
        <v>60</v>
      </c>
      <c r="B80" t="s">
        <v>59</v>
      </c>
      <c r="C80">
        <v>1</v>
      </c>
      <c r="G80" s="6" t="s">
        <v>60</v>
      </c>
      <c r="H80" s="6" t="s">
        <v>59</v>
      </c>
      <c r="I80" s="6">
        <v>1</v>
      </c>
      <c r="J80" t="b">
        <f t="shared" si="1"/>
        <v>1</v>
      </c>
    </row>
    <row r="81" spans="1:10" hidden="1">
      <c r="A81" t="s">
        <v>54</v>
      </c>
      <c r="B81" t="s">
        <v>39</v>
      </c>
      <c r="C81">
        <v>0</v>
      </c>
      <c r="G81" s="6" t="s">
        <v>35</v>
      </c>
      <c r="H81" s="6" t="s">
        <v>33</v>
      </c>
      <c r="I81" s="6">
        <v>0</v>
      </c>
      <c r="J81" t="b">
        <f t="shared" si="1"/>
        <v>1</v>
      </c>
    </row>
    <row r="82" spans="1:10" hidden="1">
      <c r="A82" t="s">
        <v>39</v>
      </c>
      <c r="B82" t="s">
        <v>40</v>
      </c>
      <c r="C82">
        <v>0</v>
      </c>
      <c r="G82" s="6" t="s">
        <v>35</v>
      </c>
      <c r="H82" s="6" t="s">
        <v>64</v>
      </c>
      <c r="I82" s="6">
        <v>0</v>
      </c>
      <c r="J82" t="b">
        <f t="shared" si="1"/>
        <v>1</v>
      </c>
    </row>
    <row r="83" spans="1:10" hidden="1">
      <c r="A83" t="s">
        <v>39</v>
      </c>
      <c r="B83" t="s">
        <v>50</v>
      </c>
      <c r="C83">
        <v>0</v>
      </c>
      <c r="G83" s="6" t="s">
        <v>54</v>
      </c>
      <c r="H83" s="6" t="s">
        <v>39</v>
      </c>
      <c r="I83" s="6">
        <v>0</v>
      </c>
      <c r="J83" t="b">
        <f t="shared" si="1"/>
        <v>1</v>
      </c>
    </row>
    <row r="84" spans="1:10" hidden="1">
      <c r="A84" t="s">
        <v>58</v>
      </c>
      <c r="B84" t="s">
        <v>66</v>
      </c>
      <c r="C84">
        <v>1</v>
      </c>
      <c r="G84" s="6" t="s">
        <v>58</v>
      </c>
      <c r="H84" s="6" t="s">
        <v>66</v>
      </c>
      <c r="I84" s="6">
        <v>1</v>
      </c>
      <c r="J84" t="b">
        <f t="shared" si="1"/>
        <v>1</v>
      </c>
    </row>
    <row r="85" spans="1:10" hidden="1">
      <c r="A85" t="s">
        <v>33</v>
      </c>
      <c r="B85" t="s">
        <v>35</v>
      </c>
      <c r="C85">
        <v>0</v>
      </c>
      <c r="G85" s="6" t="s">
        <v>47</v>
      </c>
      <c r="H85" s="6" t="s">
        <v>42</v>
      </c>
      <c r="I85" s="6">
        <v>0</v>
      </c>
      <c r="J85" t="b">
        <f t="shared" si="1"/>
        <v>1</v>
      </c>
    </row>
    <row r="86" spans="1:10" hidden="1">
      <c r="A86" t="s">
        <v>39</v>
      </c>
      <c r="B86" t="s">
        <v>47</v>
      </c>
      <c r="C86">
        <v>0</v>
      </c>
      <c r="G86" s="6" t="s">
        <v>53</v>
      </c>
      <c r="H86" s="6" t="s">
        <v>35</v>
      </c>
      <c r="I86" s="6">
        <v>0</v>
      </c>
      <c r="J86" t="b">
        <f t="shared" si="1"/>
        <v>1</v>
      </c>
    </row>
    <row r="87" spans="1:10" hidden="1">
      <c r="A87" t="s">
        <v>64</v>
      </c>
      <c r="B87" t="s">
        <v>35</v>
      </c>
      <c r="C87">
        <v>0</v>
      </c>
      <c r="G87" s="6" t="s">
        <v>39</v>
      </c>
      <c r="H87" s="6" t="s">
        <v>54</v>
      </c>
      <c r="I87" s="6">
        <v>0</v>
      </c>
      <c r="J87" t="b">
        <f t="shared" si="1"/>
        <v>1</v>
      </c>
    </row>
    <row r="88" spans="1:10" hidden="1">
      <c r="A88" t="s">
        <v>35</v>
      </c>
      <c r="B88" t="s">
        <v>54</v>
      </c>
      <c r="C88">
        <v>0</v>
      </c>
      <c r="G88" s="6" t="s">
        <v>35</v>
      </c>
      <c r="H88" s="6" t="s">
        <v>32</v>
      </c>
      <c r="I88" s="6">
        <v>0</v>
      </c>
      <c r="J88" t="b">
        <f t="shared" si="1"/>
        <v>1</v>
      </c>
    </row>
    <row r="89" spans="1:10" hidden="1">
      <c r="A89" t="s">
        <v>63</v>
      </c>
      <c r="B89" t="s">
        <v>35</v>
      </c>
      <c r="C89">
        <v>1</v>
      </c>
      <c r="G89" s="6" t="s">
        <v>63</v>
      </c>
      <c r="H89" s="6" t="s">
        <v>35</v>
      </c>
      <c r="I89" s="6">
        <v>1</v>
      </c>
      <c r="J89" t="b">
        <f t="shared" si="1"/>
        <v>1</v>
      </c>
    </row>
    <row r="90" spans="1:10" hidden="1">
      <c r="A90" t="s">
        <v>36</v>
      </c>
      <c r="B90" t="s">
        <v>67</v>
      </c>
      <c r="C90">
        <v>1</v>
      </c>
      <c r="G90" s="6" t="s">
        <v>36</v>
      </c>
      <c r="H90" s="6" t="s">
        <v>67</v>
      </c>
      <c r="I90" s="6">
        <v>1</v>
      </c>
      <c r="J90" t="b">
        <f t="shared" si="1"/>
        <v>1</v>
      </c>
    </row>
    <row r="91" spans="1:10" hidden="1">
      <c r="A91" t="s">
        <v>33</v>
      </c>
      <c r="B91" t="s">
        <v>54</v>
      </c>
      <c r="C91">
        <v>1</v>
      </c>
      <c r="G91" s="6" t="s">
        <v>33</v>
      </c>
      <c r="H91" s="6" t="s">
        <v>54</v>
      </c>
      <c r="I91" s="6">
        <v>1</v>
      </c>
      <c r="J91" t="b">
        <f t="shared" si="1"/>
        <v>1</v>
      </c>
    </row>
    <row r="92" spans="1:10" hidden="1">
      <c r="A92" t="s">
        <v>61</v>
      </c>
      <c r="B92" t="s">
        <v>68</v>
      </c>
      <c r="C92">
        <v>1</v>
      </c>
      <c r="G92" s="6" t="s">
        <v>61</v>
      </c>
      <c r="H92" s="6" t="s">
        <v>68</v>
      </c>
      <c r="I92" s="6">
        <v>1</v>
      </c>
      <c r="J92" t="b">
        <f t="shared" si="1"/>
        <v>1</v>
      </c>
    </row>
    <row r="93" spans="1:10" hidden="1">
      <c r="A93" t="s">
        <v>54</v>
      </c>
      <c r="B93" t="s">
        <v>61</v>
      </c>
      <c r="C93">
        <v>1</v>
      </c>
      <c r="G93" s="6" t="s">
        <v>54</v>
      </c>
      <c r="H93" s="6" t="s">
        <v>61</v>
      </c>
      <c r="I93" s="6">
        <v>1</v>
      </c>
      <c r="J93" t="b">
        <f t="shared" si="1"/>
        <v>1</v>
      </c>
    </row>
    <row r="94" spans="1:10" hidden="1">
      <c r="A94" t="s">
        <v>66</v>
      </c>
      <c r="B94" t="s">
        <v>58</v>
      </c>
      <c r="C94">
        <v>1</v>
      </c>
      <c r="G94" s="6" t="s">
        <v>66</v>
      </c>
      <c r="H94" s="6" t="s">
        <v>58</v>
      </c>
      <c r="I94" s="6">
        <v>1</v>
      </c>
      <c r="J94" t="b">
        <f t="shared" si="1"/>
        <v>1</v>
      </c>
    </row>
    <row r="95" spans="1:10" hidden="1">
      <c r="A95" t="s">
        <v>47</v>
      </c>
      <c r="B95" t="s">
        <v>42</v>
      </c>
      <c r="C95">
        <v>0</v>
      </c>
      <c r="G95" s="6" t="s">
        <v>39</v>
      </c>
      <c r="H95" s="6" t="s">
        <v>68</v>
      </c>
      <c r="I95" s="6">
        <v>0</v>
      </c>
      <c r="J95" t="b">
        <f t="shared" si="1"/>
        <v>1</v>
      </c>
    </row>
    <row r="96" spans="1:10" hidden="1">
      <c r="A96" t="s">
        <v>42</v>
      </c>
      <c r="B96" t="s">
        <v>31</v>
      </c>
      <c r="C96">
        <v>0</v>
      </c>
      <c r="G96" s="6" t="s">
        <v>69</v>
      </c>
      <c r="H96" s="6" t="s">
        <v>47</v>
      </c>
      <c r="I96" s="6">
        <v>0</v>
      </c>
      <c r="J96" t="b">
        <f t="shared" si="1"/>
        <v>1</v>
      </c>
    </row>
    <row r="97" spans="1:10" hidden="1">
      <c r="A97" t="s">
        <v>39</v>
      </c>
      <c r="B97" t="s">
        <v>54</v>
      </c>
      <c r="C97">
        <v>0</v>
      </c>
      <c r="G97" s="6" t="s">
        <v>39</v>
      </c>
      <c r="H97" s="6" t="s">
        <v>35</v>
      </c>
      <c r="I97" s="6">
        <v>0</v>
      </c>
      <c r="J97" t="b">
        <f t="shared" si="1"/>
        <v>1</v>
      </c>
    </row>
    <row r="98" spans="1:10" hidden="1">
      <c r="A98" t="s">
        <v>68</v>
      </c>
      <c r="B98" t="s">
        <v>66</v>
      </c>
      <c r="C98">
        <v>1</v>
      </c>
      <c r="G98" s="6" t="s">
        <v>68</v>
      </c>
      <c r="H98" s="6" t="s">
        <v>66</v>
      </c>
      <c r="I98" s="6">
        <v>1</v>
      </c>
      <c r="J98" t="b">
        <f t="shared" si="1"/>
        <v>1</v>
      </c>
    </row>
    <row r="99" spans="1:10" hidden="1">
      <c r="A99" t="s">
        <v>57</v>
      </c>
      <c r="B99" t="s">
        <v>61</v>
      </c>
      <c r="C99">
        <v>1</v>
      </c>
      <c r="G99" s="6" t="s">
        <v>57</v>
      </c>
      <c r="H99" s="6" t="s">
        <v>61</v>
      </c>
      <c r="I99" s="6">
        <v>1</v>
      </c>
      <c r="J99" t="b">
        <f t="shared" si="1"/>
        <v>1</v>
      </c>
    </row>
    <row r="100" spans="1:10" hidden="1">
      <c r="A100" t="s">
        <v>50</v>
      </c>
      <c r="B100" t="s">
        <v>53</v>
      </c>
      <c r="C100">
        <v>0</v>
      </c>
      <c r="G100" s="6" t="s">
        <v>39</v>
      </c>
      <c r="H100" s="6" t="s">
        <v>42</v>
      </c>
      <c r="I100" s="6">
        <v>0</v>
      </c>
      <c r="J100" t="b">
        <f t="shared" si="1"/>
        <v>1</v>
      </c>
    </row>
    <row r="101" spans="1:10" hidden="1">
      <c r="A101" t="s">
        <v>54</v>
      </c>
      <c r="B101" t="s">
        <v>67</v>
      </c>
      <c r="C101">
        <v>1</v>
      </c>
      <c r="G101" s="6" t="s">
        <v>54</v>
      </c>
      <c r="H101" s="6" t="s">
        <v>67</v>
      </c>
      <c r="I101" s="6">
        <v>1</v>
      </c>
      <c r="J101" t="b">
        <f t="shared" si="1"/>
        <v>1</v>
      </c>
    </row>
    <row r="102" spans="1:10" hidden="1">
      <c r="A102" t="s">
        <v>32</v>
      </c>
      <c r="B102" t="s">
        <v>35</v>
      </c>
      <c r="C102">
        <v>0</v>
      </c>
      <c r="G102" s="6" t="s">
        <v>40</v>
      </c>
      <c r="H102" s="6" t="s">
        <v>39</v>
      </c>
      <c r="I102" s="6">
        <v>0</v>
      </c>
      <c r="J102" t="b">
        <f t="shared" si="1"/>
        <v>1</v>
      </c>
    </row>
    <row r="103" spans="1:10" hidden="1">
      <c r="A103" t="s">
        <v>62</v>
      </c>
      <c r="B103" t="s">
        <v>35</v>
      </c>
      <c r="C103">
        <v>0</v>
      </c>
      <c r="G103" s="6" t="s">
        <v>36</v>
      </c>
      <c r="H103" s="6" t="s">
        <v>33</v>
      </c>
      <c r="I103" s="6">
        <v>0</v>
      </c>
      <c r="J103" t="b">
        <f t="shared" si="1"/>
        <v>1</v>
      </c>
    </row>
    <row r="104" spans="1:10" hidden="1">
      <c r="A104" t="s">
        <v>54</v>
      </c>
      <c r="B104" t="s">
        <v>35</v>
      </c>
      <c r="C104">
        <v>0</v>
      </c>
      <c r="G104" s="6" t="s">
        <v>36</v>
      </c>
      <c r="H104" s="6" t="s">
        <v>39</v>
      </c>
      <c r="I104" s="6">
        <v>0</v>
      </c>
      <c r="J104" t="b">
        <f t="shared" si="1"/>
        <v>1</v>
      </c>
    </row>
    <row r="105" spans="1:10" hidden="1">
      <c r="A105" t="s">
        <v>39</v>
      </c>
      <c r="B105" t="s">
        <v>57</v>
      </c>
      <c r="C105">
        <v>0</v>
      </c>
      <c r="G105" s="6" t="s">
        <v>52</v>
      </c>
      <c r="H105" s="6" t="s">
        <v>39</v>
      </c>
      <c r="I105" s="6">
        <v>0</v>
      </c>
      <c r="J105" t="b">
        <f t="shared" si="1"/>
        <v>1</v>
      </c>
    </row>
    <row r="106" spans="1:10" hidden="1">
      <c r="A106" t="s">
        <v>35</v>
      </c>
      <c r="B106" t="s">
        <v>62</v>
      </c>
      <c r="C106">
        <v>0</v>
      </c>
      <c r="G106" s="6" t="s">
        <v>35</v>
      </c>
      <c r="H106" s="6" t="s">
        <v>39</v>
      </c>
      <c r="I106" s="6">
        <v>0</v>
      </c>
      <c r="J106" t="b">
        <f t="shared" si="1"/>
        <v>1</v>
      </c>
    </row>
    <row r="107" spans="1:10" hidden="1">
      <c r="A107" t="s">
        <v>64</v>
      </c>
      <c r="B107" t="s">
        <v>63</v>
      </c>
      <c r="C107">
        <v>1</v>
      </c>
      <c r="G107" s="6" t="s">
        <v>64</v>
      </c>
      <c r="H107" s="6" t="s">
        <v>63</v>
      </c>
      <c r="I107" s="6">
        <v>1</v>
      </c>
      <c r="J107" t="b">
        <f t="shared" si="1"/>
        <v>1</v>
      </c>
    </row>
    <row r="108" spans="1:10" hidden="1">
      <c r="A108" t="s">
        <v>47</v>
      </c>
      <c r="B108" t="s">
        <v>35</v>
      </c>
      <c r="C108">
        <v>0</v>
      </c>
      <c r="G108" s="6" t="s">
        <v>42</v>
      </c>
      <c r="H108" s="6" t="s">
        <v>31</v>
      </c>
      <c r="I108" s="6">
        <v>0</v>
      </c>
      <c r="J108" t="b">
        <f t="shared" si="1"/>
        <v>1</v>
      </c>
    </row>
    <row r="109" spans="1:10" hidden="1">
      <c r="A109" t="s">
        <v>49</v>
      </c>
      <c r="B109" t="s">
        <v>50</v>
      </c>
      <c r="C109">
        <v>0</v>
      </c>
      <c r="G109" s="6" t="s">
        <v>32</v>
      </c>
      <c r="H109" s="6" t="s">
        <v>35</v>
      </c>
      <c r="I109" s="6">
        <v>0</v>
      </c>
      <c r="J109" t="b">
        <f t="shared" si="1"/>
        <v>1</v>
      </c>
    </row>
    <row r="110" spans="1:10" hidden="1">
      <c r="A110" t="s">
        <v>35</v>
      </c>
      <c r="B110" t="s">
        <v>32</v>
      </c>
      <c r="C110">
        <v>0</v>
      </c>
      <c r="G110" s="6" t="s">
        <v>62</v>
      </c>
      <c r="H110" s="6" t="s">
        <v>35</v>
      </c>
      <c r="I110" s="6">
        <v>0</v>
      </c>
      <c r="J110" t="b">
        <f t="shared" si="1"/>
        <v>1</v>
      </c>
    </row>
    <row r="111" spans="1:10" hidden="1">
      <c r="A111" t="s">
        <v>42</v>
      </c>
      <c r="B111" t="s">
        <v>45</v>
      </c>
      <c r="C111">
        <v>0</v>
      </c>
      <c r="G111" s="6" t="s">
        <v>32</v>
      </c>
      <c r="H111" s="6" t="s">
        <v>39</v>
      </c>
      <c r="I111" s="6">
        <v>0</v>
      </c>
      <c r="J111" t="b">
        <f t="shared" si="1"/>
        <v>1</v>
      </c>
    </row>
    <row r="112" spans="1:10" hidden="1">
      <c r="A112" t="s">
        <v>36</v>
      </c>
      <c r="B112" t="s">
        <v>33</v>
      </c>
      <c r="C112">
        <v>0</v>
      </c>
      <c r="G112" s="6" t="s">
        <v>39</v>
      </c>
      <c r="H112" s="6" t="s">
        <v>32</v>
      </c>
      <c r="I112" s="6">
        <v>0</v>
      </c>
      <c r="J112" t="b">
        <f t="shared" si="1"/>
        <v>1</v>
      </c>
    </row>
    <row r="113" spans="1:10" hidden="1">
      <c r="A113" t="s">
        <v>45</v>
      </c>
      <c r="B113" t="s">
        <v>40</v>
      </c>
      <c r="C113">
        <v>1</v>
      </c>
      <c r="G113" s="6" t="s">
        <v>45</v>
      </c>
      <c r="H113" s="6" t="s">
        <v>40</v>
      </c>
      <c r="I113" s="6">
        <v>1</v>
      </c>
      <c r="J113" t="b">
        <f t="shared" si="1"/>
        <v>1</v>
      </c>
    </row>
    <row r="114" spans="1:10" hidden="1">
      <c r="A114" t="s">
        <v>67</v>
      </c>
      <c r="B114" t="s">
        <v>36</v>
      </c>
      <c r="C114">
        <v>1</v>
      </c>
      <c r="G114" s="6" t="s">
        <v>67</v>
      </c>
      <c r="H114" s="6" t="s">
        <v>36</v>
      </c>
      <c r="I114" s="6">
        <v>1</v>
      </c>
      <c r="J114" t="b">
        <f t="shared" si="1"/>
        <v>1</v>
      </c>
    </row>
    <row r="115" spans="1:10" hidden="1">
      <c r="A115" t="s">
        <v>54</v>
      </c>
      <c r="B115" t="s">
        <v>57</v>
      </c>
      <c r="C115">
        <v>1</v>
      </c>
      <c r="G115" s="6" t="s">
        <v>54</v>
      </c>
      <c r="H115" s="6" t="s">
        <v>57</v>
      </c>
      <c r="I115" s="6">
        <v>1</v>
      </c>
      <c r="J115" t="b">
        <f t="shared" si="1"/>
        <v>1</v>
      </c>
    </row>
    <row r="116" spans="1:10" hidden="1">
      <c r="A116" t="s">
        <v>32</v>
      </c>
      <c r="B116" t="s">
        <v>39</v>
      </c>
      <c r="C116">
        <v>0</v>
      </c>
      <c r="G116" s="6" t="s">
        <v>33</v>
      </c>
      <c r="H116" s="6" t="s">
        <v>36</v>
      </c>
      <c r="I116" s="6">
        <v>0</v>
      </c>
      <c r="J116" t="b">
        <f t="shared" si="1"/>
        <v>1</v>
      </c>
    </row>
    <row r="117" spans="1:10" hidden="1">
      <c r="A117" t="s">
        <v>40</v>
      </c>
      <c r="B117" t="s">
        <v>33</v>
      </c>
      <c r="C117">
        <v>0</v>
      </c>
      <c r="G117" s="6" t="s">
        <v>68</v>
      </c>
      <c r="H117" s="6" t="s">
        <v>39</v>
      </c>
      <c r="I117" s="6">
        <v>0</v>
      </c>
      <c r="J117" t="b">
        <f t="shared" si="1"/>
        <v>1</v>
      </c>
    </row>
    <row r="118" spans="1:10" hidden="1">
      <c r="A118" t="s">
        <v>68</v>
      </c>
      <c r="B118" t="s">
        <v>61</v>
      </c>
      <c r="C118">
        <v>1</v>
      </c>
      <c r="G118" s="6" t="s">
        <v>68</v>
      </c>
      <c r="H118" s="6" t="s">
        <v>61</v>
      </c>
      <c r="I118" s="6">
        <v>1</v>
      </c>
      <c r="J118" t="b">
        <f t="shared" si="1"/>
        <v>1</v>
      </c>
    </row>
    <row r="119" spans="1:10" hidden="1">
      <c r="A119" t="s">
        <v>39</v>
      </c>
      <c r="B119" t="s">
        <v>32</v>
      </c>
      <c r="C119">
        <v>0</v>
      </c>
      <c r="G119" s="6" t="s">
        <v>35</v>
      </c>
      <c r="H119" s="6" t="s">
        <v>53</v>
      </c>
      <c r="I119" s="6">
        <v>0</v>
      </c>
      <c r="J119" t="b">
        <f t="shared" si="1"/>
        <v>1</v>
      </c>
    </row>
    <row r="120" spans="1:10" hidden="1">
      <c r="A120" t="s">
        <v>33</v>
      </c>
      <c r="B120" t="s">
        <v>36</v>
      </c>
      <c r="C120">
        <v>0</v>
      </c>
      <c r="G120" s="6" t="s">
        <v>35</v>
      </c>
      <c r="H120" s="6" t="s">
        <v>54</v>
      </c>
      <c r="I120" s="6">
        <v>0</v>
      </c>
      <c r="J120" t="b">
        <f t="shared" si="1"/>
        <v>1</v>
      </c>
    </row>
    <row r="121" spans="1:10" hidden="1">
      <c r="A121" t="s">
        <v>68</v>
      </c>
      <c r="B121" t="s">
        <v>45</v>
      </c>
      <c r="C121">
        <v>1</v>
      </c>
      <c r="G121" s="6" t="s">
        <v>68</v>
      </c>
      <c r="H121" s="6" t="s">
        <v>45</v>
      </c>
      <c r="I121" s="6">
        <v>1</v>
      </c>
      <c r="J121" t="b">
        <f t="shared" si="1"/>
        <v>1</v>
      </c>
    </row>
    <row r="122" spans="1:10" hidden="1">
      <c r="A122" t="s">
        <v>40</v>
      </c>
      <c r="B122" t="s">
        <v>45</v>
      </c>
      <c r="C122">
        <v>1</v>
      </c>
      <c r="G122" s="6" t="s">
        <v>40</v>
      </c>
      <c r="H122" s="6" t="s">
        <v>45</v>
      </c>
      <c r="I122" s="6">
        <v>1</v>
      </c>
      <c r="J122" t="b">
        <f t="shared" si="1"/>
        <v>1</v>
      </c>
    </row>
    <row r="123" spans="1:10" hidden="1">
      <c r="A123" t="s">
        <v>42</v>
      </c>
      <c r="B123" t="s">
        <v>70</v>
      </c>
      <c r="C123">
        <v>1</v>
      </c>
      <c r="G123" s="6" t="s">
        <v>42</v>
      </c>
      <c r="H123" s="6" t="s">
        <v>70</v>
      </c>
      <c r="I123" s="6">
        <v>1</v>
      </c>
      <c r="J123" t="b">
        <f t="shared" si="1"/>
        <v>1</v>
      </c>
    </row>
    <row r="124" spans="1:10" hidden="1">
      <c r="A124" t="s">
        <v>70</v>
      </c>
      <c r="B124" t="s">
        <v>42</v>
      </c>
      <c r="C124">
        <v>1</v>
      </c>
      <c r="G124" s="6" t="s">
        <v>70</v>
      </c>
      <c r="H124" s="6" t="s">
        <v>42</v>
      </c>
      <c r="I124" s="6">
        <v>1</v>
      </c>
      <c r="J124" t="b">
        <f t="shared" si="1"/>
        <v>1</v>
      </c>
    </row>
    <row r="125" spans="1:10" hidden="1">
      <c r="A125" t="s">
        <v>36</v>
      </c>
      <c r="B125" t="s">
        <v>39</v>
      </c>
      <c r="C125">
        <v>0</v>
      </c>
      <c r="G125" s="6" t="s">
        <v>54</v>
      </c>
      <c r="H125" s="6" t="s">
        <v>35</v>
      </c>
      <c r="I125" s="6">
        <v>0</v>
      </c>
      <c r="J125" t="b">
        <f t="shared" si="1"/>
        <v>1</v>
      </c>
    </row>
    <row r="126" spans="1:10" hidden="1">
      <c r="A126" t="s">
        <v>31</v>
      </c>
      <c r="B126" t="s">
        <v>42</v>
      </c>
      <c r="C126">
        <v>0</v>
      </c>
      <c r="G126" s="6" t="s">
        <v>50</v>
      </c>
      <c r="H126" s="6" t="s">
        <v>35</v>
      </c>
      <c r="I126" s="6">
        <v>0</v>
      </c>
      <c r="J126" t="b">
        <f t="shared" si="1"/>
        <v>1</v>
      </c>
    </row>
    <row r="127" spans="1:10" hidden="1">
      <c r="A127" t="s">
        <v>50</v>
      </c>
      <c r="B127" t="s">
        <v>35</v>
      </c>
      <c r="C127">
        <v>0</v>
      </c>
      <c r="G127" s="6" t="s">
        <v>35</v>
      </c>
      <c r="H127" s="6" t="s">
        <v>40</v>
      </c>
      <c r="I127" s="6">
        <v>0</v>
      </c>
      <c r="J127" t="b">
        <f t="shared" si="1"/>
        <v>1</v>
      </c>
    </row>
    <row r="128" spans="1:10" hidden="1">
      <c r="A128" t="s">
        <v>45</v>
      </c>
      <c r="B128" t="s">
        <v>68</v>
      </c>
      <c r="C128">
        <v>1</v>
      </c>
      <c r="G128" s="6" t="s">
        <v>45</v>
      </c>
      <c r="H128" s="6" t="s">
        <v>68</v>
      </c>
      <c r="I128" s="6">
        <v>1</v>
      </c>
      <c r="J128" t="b">
        <f t="shared" si="1"/>
        <v>1</v>
      </c>
    </row>
    <row r="129" spans="1:10" hidden="1">
      <c r="A129" t="s">
        <v>42</v>
      </c>
      <c r="B129" t="s">
        <v>47</v>
      </c>
      <c r="C129">
        <v>0</v>
      </c>
      <c r="G129" s="6" t="s">
        <v>53</v>
      </c>
      <c r="H129" s="6" t="s">
        <v>50</v>
      </c>
      <c r="I129" s="6">
        <v>0</v>
      </c>
      <c r="J129" t="b">
        <f t="shared" si="1"/>
        <v>1</v>
      </c>
    </row>
    <row r="130" spans="1:10" hidden="1">
      <c r="A130" t="s">
        <v>66</v>
      </c>
      <c r="B130" t="s">
        <v>68</v>
      </c>
      <c r="C130">
        <v>1</v>
      </c>
      <c r="G130" s="6" t="s">
        <v>66</v>
      </c>
      <c r="H130" s="6" t="s">
        <v>68</v>
      </c>
      <c r="I130" s="6">
        <v>1</v>
      </c>
      <c r="J130" t="b">
        <f t="shared" ref="J130:J193" si="2">I130=C130</f>
        <v>1</v>
      </c>
    </row>
    <row r="131" spans="1:10" hidden="1">
      <c r="A131" t="s">
        <v>42</v>
      </c>
      <c r="B131" t="s">
        <v>39</v>
      </c>
      <c r="C131">
        <v>0</v>
      </c>
      <c r="G131" s="6" t="s">
        <v>42</v>
      </c>
      <c r="H131" s="6" t="s">
        <v>36</v>
      </c>
      <c r="I131" s="6">
        <v>0</v>
      </c>
      <c r="J131" t="b">
        <f t="shared" si="2"/>
        <v>1</v>
      </c>
    </row>
    <row r="132" spans="1:10" hidden="1">
      <c r="A132" t="s">
        <v>39</v>
      </c>
      <c r="B132" t="s">
        <v>37</v>
      </c>
      <c r="C132">
        <v>0</v>
      </c>
      <c r="G132" s="6" t="s">
        <v>50</v>
      </c>
      <c r="H132" s="6" t="s">
        <v>68</v>
      </c>
      <c r="I132" s="6">
        <v>0</v>
      </c>
      <c r="J132" t="b">
        <f t="shared" si="2"/>
        <v>1</v>
      </c>
    </row>
    <row r="133" spans="1:10" hidden="1">
      <c r="A133" t="s">
        <v>35</v>
      </c>
      <c r="B133" t="s">
        <v>50</v>
      </c>
      <c r="C133">
        <v>0</v>
      </c>
      <c r="G133" s="6" t="s">
        <v>39</v>
      </c>
      <c r="H133" s="6" t="s">
        <v>50</v>
      </c>
      <c r="I133" s="6">
        <v>0</v>
      </c>
      <c r="J133" t="b">
        <f t="shared" si="2"/>
        <v>1</v>
      </c>
    </row>
    <row r="134" spans="1:10" hidden="1">
      <c r="A134" t="s">
        <v>39</v>
      </c>
      <c r="B134" t="s">
        <v>68</v>
      </c>
      <c r="C134">
        <v>0</v>
      </c>
      <c r="G134" s="6" t="s">
        <v>39</v>
      </c>
      <c r="H134" s="6" t="s">
        <v>47</v>
      </c>
      <c r="I134" s="6">
        <v>0</v>
      </c>
      <c r="J134" t="b">
        <f t="shared" si="2"/>
        <v>1</v>
      </c>
    </row>
    <row r="135" spans="1:10" hidden="1">
      <c r="A135" t="s">
        <v>31</v>
      </c>
      <c r="B135" t="s">
        <v>41</v>
      </c>
      <c r="C135">
        <v>0</v>
      </c>
      <c r="G135" s="6" t="s">
        <v>64</v>
      </c>
      <c r="H135" s="6" t="s">
        <v>35</v>
      </c>
      <c r="I135" s="6">
        <v>0</v>
      </c>
      <c r="J135" t="b">
        <f t="shared" si="2"/>
        <v>1</v>
      </c>
    </row>
    <row r="136" spans="1:10" hidden="1">
      <c r="A136" t="s">
        <v>57</v>
      </c>
      <c r="B136" t="s">
        <v>54</v>
      </c>
      <c r="C136">
        <v>1</v>
      </c>
      <c r="G136" s="6" t="s">
        <v>57</v>
      </c>
      <c r="H136" s="6" t="s">
        <v>54</v>
      </c>
      <c r="I136" s="6">
        <v>1</v>
      </c>
      <c r="J136" t="b">
        <f t="shared" si="2"/>
        <v>1</v>
      </c>
    </row>
    <row r="137" spans="1:10" hidden="1">
      <c r="A137" t="s">
        <v>68</v>
      </c>
      <c r="B137" t="s">
        <v>39</v>
      </c>
      <c r="C137">
        <v>0</v>
      </c>
      <c r="G137" s="6" t="s">
        <v>42</v>
      </c>
      <c r="H137" s="6" t="s">
        <v>45</v>
      </c>
      <c r="I137" s="6">
        <v>0</v>
      </c>
      <c r="J137" t="b">
        <f t="shared" si="2"/>
        <v>1</v>
      </c>
    </row>
    <row r="138" spans="1:10" hidden="1">
      <c r="A138" t="s">
        <v>47</v>
      </c>
      <c r="B138" t="s">
        <v>36</v>
      </c>
      <c r="C138">
        <v>0</v>
      </c>
      <c r="G138" s="6" t="s">
        <v>32</v>
      </c>
      <c r="H138" s="6" t="s">
        <v>42</v>
      </c>
      <c r="I138" s="6">
        <v>0</v>
      </c>
      <c r="J138" t="b">
        <f t="shared" si="2"/>
        <v>1</v>
      </c>
    </row>
    <row r="139" spans="1:10" hidden="1">
      <c r="A139" t="s">
        <v>50</v>
      </c>
      <c r="B139" t="s">
        <v>39</v>
      </c>
      <c r="C139">
        <v>0</v>
      </c>
      <c r="G139" s="6" t="s">
        <v>68</v>
      </c>
      <c r="H139" s="6" t="s">
        <v>42</v>
      </c>
      <c r="I139" s="6">
        <v>0</v>
      </c>
      <c r="J139" t="b">
        <f t="shared" si="2"/>
        <v>1</v>
      </c>
    </row>
    <row r="140" spans="1:10" hidden="1">
      <c r="A140" t="s">
        <v>71</v>
      </c>
      <c r="B140" t="s">
        <v>64</v>
      </c>
      <c r="C140">
        <v>1</v>
      </c>
      <c r="G140" s="6" t="s">
        <v>71</v>
      </c>
      <c r="H140" s="6" t="s">
        <v>64</v>
      </c>
      <c r="I140" s="6">
        <v>1</v>
      </c>
      <c r="J140" t="b">
        <f t="shared" si="2"/>
        <v>1</v>
      </c>
    </row>
    <row r="141" spans="1:10" hidden="1">
      <c r="A141" t="s">
        <v>67</v>
      </c>
      <c r="B141" t="s">
        <v>54</v>
      </c>
      <c r="C141">
        <v>1</v>
      </c>
      <c r="G141" s="6" t="s">
        <v>67</v>
      </c>
      <c r="H141" s="6" t="s">
        <v>54</v>
      </c>
      <c r="I141" s="6">
        <v>1</v>
      </c>
      <c r="J141" t="b">
        <f t="shared" si="2"/>
        <v>1</v>
      </c>
    </row>
    <row r="142" spans="1:10" hidden="1">
      <c r="A142" t="s">
        <v>45</v>
      </c>
      <c r="B142" t="s">
        <v>42</v>
      </c>
      <c r="C142">
        <v>0</v>
      </c>
      <c r="G142" s="6" t="s">
        <v>39</v>
      </c>
      <c r="H142" s="6" t="s">
        <v>41</v>
      </c>
      <c r="I142" s="6">
        <v>0</v>
      </c>
      <c r="J142" t="b">
        <f t="shared" si="2"/>
        <v>1</v>
      </c>
    </row>
    <row r="143" spans="1:10" hidden="1">
      <c r="A143" t="s">
        <v>56</v>
      </c>
      <c r="B143" t="s">
        <v>66</v>
      </c>
      <c r="C143">
        <v>1</v>
      </c>
      <c r="G143" s="6" t="s">
        <v>56</v>
      </c>
      <c r="H143" s="6" t="s">
        <v>66</v>
      </c>
      <c r="I143" s="6">
        <v>1</v>
      </c>
      <c r="J143" t="b">
        <f t="shared" si="2"/>
        <v>1</v>
      </c>
    </row>
    <row r="144" spans="1:10" hidden="1">
      <c r="A144" t="s">
        <v>31</v>
      </c>
      <c r="B144" t="s">
        <v>36</v>
      </c>
      <c r="C144">
        <v>0</v>
      </c>
      <c r="G144" s="6" t="s">
        <v>49</v>
      </c>
      <c r="H144" s="6" t="s">
        <v>50</v>
      </c>
      <c r="I144" s="6">
        <v>0</v>
      </c>
      <c r="J144" t="b">
        <f t="shared" si="2"/>
        <v>1</v>
      </c>
    </row>
    <row r="145" spans="1:10" hidden="1">
      <c r="A145" t="s">
        <v>41</v>
      </c>
      <c r="B145" t="s">
        <v>31</v>
      </c>
      <c r="C145">
        <v>0</v>
      </c>
      <c r="G145" s="6" t="s">
        <v>42</v>
      </c>
      <c r="H145" s="6" t="s">
        <v>39</v>
      </c>
      <c r="I145" s="6">
        <v>0</v>
      </c>
      <c r="J145" t="b">
        <f t="shared" si="2"/>
        <v>1</v>
      </c>
    </row>
    <row r="146" spans="1:10" hidden="1">
      <c r="A146" t="s">
        <v>47</v>
      </c>
      <c r="B146" t="s">
        <v>52</v>
      </c>
      <c r="C146">
        <v>1</v>
      </c>
      <c r="G146" s="6" t="s">
        <v>47</v>
      </c>
      <c r="H146" s="6" t="s">
        <v>52</v>
      </c>
      <c r="I146" s="6">
        <v>1</v>
      </c>
      <c r="J146" t="b">
        <f t="shared" si="2"/>
        <v>1</v>
      </c>
    </row>
    <row r="147" spans="1:10" hidden="1">
      <c r="A147" t="s">
        <v>64</v>
      </c>
      <c r="B147" t="s">
        <v>42</v>
      </c>
      <c r="C147">
        <v>0</v>
      </c>
      <c r="G147" s="6" t="s">
        <v>54</v>
      </c>
      <c r="H147" s="6" t="s">
        <v>31</v>
      </c>
      <c r="I147" s="6">
        <v>0</v>
      </c>
      <c r="J147" t="b">
        <f t="shared" si="2"/>
        <v>1</v>
      </c>
    </row>
    <row r="148" spans="1:10" hidden="1">
      <c r="A148" t="s">
        <v>52</v>
      </c>
      <c r="B148" t="s">
        <v>47</v>
      </c>
      <c r="C148">
        <v>1</v>
      </c>
      <c r="G148" s="6" t="s">
        <v>52</v>
      </c>
      <c r="H148" s="6" t="s">
        <v>47</v>
      </c>
      <c r="I148" s="6">
        <v>1</v>
      </c>
      <c r="J148" t="b">
        <f t="shared" si="2"/>
        <v>1</v>
      </c>
    </row>
    <row r="149" spans="1:10" hidden="1">
      <c r="A149" t="s">
        <v>37</v>
      </c>
      <c r="B149" t="s">
        <v>31</v>
      </c>
      <c r="C149">
        <v>0</v>
      </c>
      <c r="G149" s="6" t="s">
        <v>42</v>
      </c>
      <c r="H149" s="6" t="s">
        <v>64</v>
      </c>
      <c r="I149" s="6">
        <v>0</v>
      </c>
      <c r="J149" t="b">
        <f t="shared" si="2"/>
        <v>1</v>
      </c>
    </row>
    <row r="150" spans="1:10" hidden="1">
      <c r="A150" t="s">
        <v>36</v>
      </c>
      <c r="B150" t="s">
        <v>31</v>
      </c>
      <c r="C150">
        <v>0</v>
      </c>
      <c r="G150" s="6" t="s">
        <v>37</v>
      </c>
      <c r="H150" s="6" t="s">
        <v>39</v>
      </c>
      <c r="I150" s="6">
        <v>0</v>
      </c>
      <c r="J150" t="b">
        <f t="shared" si="2"/>
        <v>1</v>
      </c>
    </row>
    <row r="151" spans="1:10" hidden="1">
      <c r="A151" t="s">
        <v>50</v>
      </c>
      <c r="B151" t="s">
        <v>49</v>
      </c>
      <c r="C151">
        <v>0</v>
      </c>
      <c r="G151" s="6" t="s">
        <v>42</v>
      </c>
      <c r="H151" s="6" t="s">
        <v>37</v>
      </c>
      <c r="I151" s="6">
        <v>0</v>
      </c>
      <c r="J151" t="b">
        <f t="shared" si="2"/>
        <v>1</v>
      </c>
    </row>
    <row r="152" spans="1:10" hidden="1">
      <c r="A152" t="s">
        <v>50</v>
      </c>
      <c r="B152" t="s">
        <v>72</v>
      </c>
      <c r="C152">
        <v>1</v>
      </c>
      <c r="G152" s="6" t="s">
        <v>50</v>
      </c>
      <c r="H152" s="6" t="s">
        <v>72</v>
      </c>
      <c r="I152" s="6">
        <v>1</v>
      </c>
      <c r="J152" t="b">
        <f t="shared" si="2"/>
        <v>1</v>
      </c>
    </row>
    <row r="153" spans="1:10" hidden="1">
      <c r="A153" t="s">
        <v>64</v>
      </c>
      <c r="B153" t="s">
        <v>71</v>
      </c>
      <c r="C153">
        <v>1</v>
      </c>
      <c r="G153" s="6" t="s">
        <v>64</v>
      </c>
      <c r="H153" s="6" t="s">
        <v>71</v>
      </c>
      <c r="I153" s="6">
        <v>1</v>
      </c>
      <c r="J153" t="b">
        <f t="shared" si="2"/>
        <v>1</v>
      </c>
    </row>
    <row r="154" spans="1:10" hidden="1">
      <c r="A154" t="s">
        <v>60</v>
      </c>
      <c r="B154" t="s">
        <v>53</v>
      </c>
      <c r="C154">
        <v>1</v>
      </c>
      <c r="G154" s="6" t="s">
        <v>60</v>
      </c>
      <c r="H154" s="6" t="s">
        <v>53</v>
      </c>
      <c r="I154" s="6">
        <v>1</v>
      </c>
      <c r="J154" t="b">
        <f t="shared" si="2"/>
        <v>1</v>
      </c>
    </row>
    <row r="155" spans="1:10" hidden="1">
      <c r="A155" t="s">
        <v>68</v>
      </c>
      <c r="B155" t="s">
        <v>36</v>
      </c>
      <c r="C155">
        <v>1</v>
      </c>
      <c r="G155" s="6" t="s">
        <v>68</v>
      </c>
      <c r="H155" s="6" t="s">
        <v>36</v>
      </c>
      <c r="I155" s="6">
        <v>1</v>
      </c>
      <c r="J155" t="b">
        <f t="shared" si="2"/>
        <v>1</v>
      </c>
    </row>
    <row r="156" spans="1:10" hidden="1">
      <c r="A156" t="s">
        <v>35</v>
      </c>
      <c r="B156" t="s">
        <v>45</v>
      </c>
      <c r="C156">
        <v>0</v>
      </c>
      <c r="G156" s="6" t="s">
        <v>42</v>
      </c>
      <c r="H156" s="6" t="s">
        <v>33</v>
      </c>
      <c r="I156" s="6">
        <v>0</v>
      </c>
      <c r="J156" t="b">
        <f t="shared" si="2"/>
        <v>1</v>
      </c>
    </row>
    <row r="157" spans="1:10" hidden="1">
      <c r="A157" t="s">
        <v>45</v>
      </c>
      <c r="B157" t="s">
        <v>35</v>
      </c>
      <c r="C157">
        <v>0</v>
      </c>
      <c r="G157" s="6" t="s">
        <v>68</v>
      </c>
      <c r="H157" s="6" t="s">
        <v>35</v>
      </c>
      <c r="I157" s="6">
        <v>0</v>
      </c>
      <c r="J157" t="b">
        <f t="shared" si="2"/>
        <v>1</v>
      </c>
    </row>
    <row r="158" spans="1:10" hidden="1">
      <c r="A158" t="s">
        <v>53</v>
      </c>
      <c r="B158" t="s">
        <v>33</v>
      </c>
      <c r="C158">
        <v>0</v>
      </c>
      <c r="G158" s="6" t="s">
        <v>42</v>
      </c>
      <c r="H158" s="6" t="s">
        <v>50</v>
      </c>
      <c r="I158" s="6">
        <v>0</v>
      </c>
      <c r="J158" t="b">
        <f t="shared" si="2"/>
        <v>1</v>
      </c>
    </row>
    <row r="159" spans="1:10" hidden="1">
      <c r="A159" t="s">
        <v>32</v>
      </c>
      <c r="B159" t="s">
        <v>42</v>
      </c>
      <c r="C159">
        <v>0</v>
      </c>
      <c r="G159" s="6" t="s">
        <v>41</v>
      </c>
      <c r="H159" s="6" t="s">
        <v>35</v>
      </c>
      <c r="I159" s="6">
        <v>0</v>
      </c>
      <c r="J159" t="b">
        <f t="shared" si="2"/>
        <v>1</v>
      </c>
    </row>
    <row r="160" spans="1:10" hidden="1">
      <c r="A160" t="s">
        <v>62</v>
      </c>
      <c r="B160" t="s">
        <v>42</v>
      </c>
      <c r="C160">
        <v>0</v>
      </c>
      <c r="G160" s="6" t="s">
        <v>43</v>
      </c>
      <c r="H160" s="6" t="s">
        <v>39</v>
      </c>
      <c r="I160" s="6">
        <v>0</v>
      </c>
      <c r="J160" t="b">
        <f t="shared" si="2"/>
        <v>1</v>
      </c>
    </row>
    <row r="161" spans="1:10" hidden="1">
      <c r="A161" t="s">
        <v>54</v>
      </c>
      <c r="B161" t="s">
        <v>31</v>
      </c>
      <c r="C161">
        <v>0</v>
      </c>
      <c r="G161" s="6" t="s">
        <v>34</v>
      </c>
      <c r="H161" s="6" t="s">
        <v>47</v>
      </c>
      <c r="I161" s="6">
        <v>0</v>
      </c>
      <c r="J161" t="b">
        <f t="shared" si="2"/>
        <v>1</v>
      </c>
    </row>
    <row r="162" spans="1:10" hidden="1">
      <c r="A162" t="s">
        <v>65</v>
      </c>
      <c r="B162" t="s">
        <v>56</v>
      </c>
      <c r="C162">
        <v>0</v>
      </c>
      <c r="G162" s="6" t="s">
        <v>50</v>
      </c>
      <c r="H162" s="6" t="s">
        <v>39</v>
      </c>
      <c r="I162" s="6">
        <v>0</v>
      </c>
      <c r="J162" t="b">
        <f t="shared" si="2"/>
        <v>1</v>
      </c>
    </row>
    <row r="163" spans="1:10" hidden="1">
      <c r="A163" t="s">
        <v>42</v>
      </c>
      <c r="B163" t="s">
        <v>68</v>
      </c>
      <c r="C163">
        <v>0</v>
      </c>
      <c r="G163" s="6" t="s">
        <v>35</v>
      </c>
      <c r="H163" s="6" t="s">
        <v>45</v>
      </c>
      <c r="I163" s="6">
        <v>0</v>
      </c>
      <c r="J163" t="b">
        <f t="shared" si="2"/>
        <v>1</v>
      </c>
    </row>
    <row r="164" spans="1:10" hidden="1">
      <c r="A164" t="s">
        <v>42</v>
      </c>
      <c r="B164" t="s">
        <v>32</v>
      </c>
      <c r="C164">
        <v>0</v>
      </c>
      <c r="G164" s="6" t="s">
        <v>57</v>
      </c>
      <c r="H164" s="6" t="s">
        <v>39</v>
      </c>
      <c r="I164" s="6">
        <v>0</v>
      </c>
      <c r="J164" t="b">
        <f t="shared" si="2"/>
        <v>1</v>
      </c>
    </row>
    <row r="165" spans="1:10" hidden="1">
      <c r="A165" t="s">
        <v>32</v>
      </c>
      <c r="B165" t="s">
        <v>47</v>
      </c>
      <c r="C165">
        <v>0</v>
      </c>
      <c r="G165" s="6" t="s">
        <v>33</v>
      </c>
      <c r="H165" s="6" t="s">
        <v>53</v>
      </c>
      <c r="I165" s="6">
        <v>0</v>
      </c>
      <c r="J165" t="b">
        <f t="shared" si="2"/>
        <v>1</v>
      </c>
    </row>
    <row r="166" spans="1:10" hidden="1">
      <c r="A166" t="s">
        <v>57</v>
      </c>
      <c r="B166" t="s">
        <v>39</v>
      </c>
      <c r="C166">
        <v>0</v>
      </c>
      <c r="G166" s="6" t="s">
        <v>31</v>
      </c>
      <c r="H166" s="6" t="s">
        <v>37</v>
      </c>
      <c r="I166" s="6">
        <v>0</v>
      </c>
      <c r="J166" t="b">
        <f t="shared" si="2"/>
        <v>1</v>
      </c>
    </row>
    <row r="167" spans="1:10" hidden="1">
      <c r="A167" t="s">
        <v>50</v>
      </c>
      <c r="B167" t="s">
        <v>31</v>
      </c>
      <c r="C167">
        <v>0</v>
      </c>
      <c r="G167" s="6" t="s">
        <v>59</v>
      </c>
      <c r="H167" s="6" t="s">
        <v>35</v>
      </c>
      <c r="I167" s="6">
        <v>0</v>
      </c>
      <c r="J167" t="b">
        <f t="shared" si="2"/>
        <v>1</v>
      </c>
    </row>
    <row r="168" spans="1:10" hidden="1">
      <c r="A168" t="s">
        <v>50</v>
      </c>
      <c r="B168" t="s">
        <v>60</v>
      </c>
      <c r="C168">
        <v>1</v>
      </c>
      <c r="G168" s="6" t="s">
        <v>50</v>
      </c>
      <c r="H168" s="6" t="s">
        <v>60</v>
      </c>
      <c r="I168" s="6">
        <v>1</v>
      </c>
      <c r="J168" t="b">
        <f t="shared" si="2"/>
        <v>1</v>
      </c>
    </row>
    <row r="169" spans="1:10" hidden="1">
      <c r="A169" t="s">
        <v>59</v>
      </c>
      <c r="B169" t="s">
        <v>72</v>
      </c>
      <c r="C169">
        <v>1</v>
      </c>
      <c r="G169" s="6" t="s">
        <v>59</v>
      </c>
      <c r="H169" s="6" t="s">
        <v>72</v>
      </c>
      <c r="I169" s="6">
        <v>1</v>
      </c>
      <c r="J169" t="b">
        <f t="shared" si="2"/>
        <v>1</v>
      </c>
    </row>
    <row r="170" spans="1:10" hidden="1">
      <c r="A170" t="s">
        <v>42</v>
      </c>
      <c r="B170" t="s">
        <v>64</v>
      </c>
      <c r="C170">
        <v>0</v>
      </c>
      <c r="G170" s="6" t="s">
        <v>47</v>
      </c>
      <c r="H170" s="6" t="s">
        <v>33</v>
      </c>
      <c r="I170" s="6">
        <v>0</v>
      </c>
      <c r="J170" t="b">
        <f t="shared" si="2"/>
        <v>1</v>
      </c>
    </row>
    <row r="171" spans="1:10" hidden="1">
      <c r="A171" t="s">
        <v>42</v>
      </c>
      <c r="B171" t="s">
        <v>54</v>
      </c>
      <c r="C171">
        <v>0</v>
      </c>
      <c r="G171" s="6" t="s">
        <v>42</v>
      </c>
      <c r="H171" s="6" t="s">
        <v>53</v>
      </c>
      <c r="I171" s="6">
        <v>0</v>
      </c>
      <c r="J171" t="b">
        <f t="shared" si="2"/>
        <v>1</v>
      </c>
    </row>
    <row r="172" spans="1:10" hidden="1">
      <c r="A172" t="s">
        <v>60</v>
      </c>
      <c r="B172" t="s">
        <v>50</v>
      </c>
      <c r="C172">
        <v>1</v>
      </c>
      <c r="G172" s="6" t="s">
        <v>60</v>
      </c>
      <c r="H172" s="6" t="s">
        <v>50</v>
      </c>
      <c r="I172" s="6">
        <v>1</v>
      </c>
      <c r="J172" t="b">
        <f t="shared" si="2"/>
        <v>1</v>
      </c>
    </row>
    <row r="173" spans="1:10" hidden="1">
      <c r="A173" t="s">
        <v>47</v>
      </c>
      <c r="B173" t="s">
        <v>32</v>
      </c>
      <c r="C173">
        <v>0</v>
      </c>
      <c r="G173" s="6" t="s">
        <v>47</v>
      </c>
      <c r="H173" s="6" t="s">
        <v>35</v>
      </c>
      <c r="I173" s="6">
        <v>0</v>
      </c>
      <c r="J173" t="b">
        <f t="shared" si="2"/>
        <v>1</v>
      </c>
    </row>
    <row r="174" spans="1:10" hidden="1">
      <c r="A174" t="s">
        <v>41</v>
      </c>
      <c r="B174" t="s">
        <v>39</v>
      </c>
      <c r="C174">
        <v>0</v>
      </c>
      <c r="G174" s="6" t="s">
        <v>31</v>
      </c>
      <c r="H174" s="6" t="s">
        <v>42</v>
      </c>
      <c r="I174" s="6">
        <v>0</v>
      </c>
      <c r="J174" t="b">
        <f t="shared" si="2"/>
        <v>1</v>
      </c>
    </row>
    <row r="175" spans="1:10" hidden="1">
      <c r="A175" t="s">
        <v>37</v>
      </c>
      <c r="B175" t="s">
        <v>39</v>
      </c>
      <c r="C175">
        <v>0</v>
      </c>
      <c r="G175" s="6" t="s">
        <v>45</v>
      </c>
      <c r="H175" s="6" t="s">
        <v>42</v>
      </c>
      <c r="I175" s="6">
        <v>0</v>
      </c>
      <c r="J175" t="b">
        <f t="shared" si="2"/>
        <v>1</v>
      </c>
    </row>
    <row r="176" spans="1:10" hidden="1">
      <c r="A176" t="s">
        <v>68</v>
      </c>
      <c r="B176" t="s">
        <v>42</v>
      </c>
      <c r="C176">
        <v>0</v>
      </c>
      <c r="G176" s="6" t="s">
        <v>64</v>
      </c>
      <c r="H176" s="6" t="s">
        <v>42</v>
      </c>
      <c r="I176" s="6">
        <v>0</v>
      </c>
      <c r="J176" t="b">
        <f t="shared" si="2"/>
        <v>1</v>
      </c>
    </row>
    <row r="177" spans="1:10" hidden="1">
      <c r="A177" t="s">
        <v>33</v>
      </c>
      <c r="B177" t="s">
        <v>53</v>
      </c>
      <c r="C177">
        <v>0</v>
      </c>
      <c r="G177" s="6" t="s">
        <v>36</v>
      </c>
      <c r="H177" s="6" t="s">
        <v>31</v>
      </c>
      <c r="I177" s="6">
        <v>0</v>
      </c>
      <c r="J177" t="b">
        <f t="shared" si="2"/>
        <v>1</v>
      </c>
    </row>
    <row r="178" spans="1:10" hidden="1">
      <c r="A178" t="s">
        <v>40</v>
      </c>
      <c r="B178" t="s">
        <v>35</v>
      </c>
      <c r="C178">
        <v>0</v>
      </c>
      <c r="G178" s="6" t="s">
        <v>62</v>
      </c>
      <c r="H178" s="6" t="s">
        <v>42</v>
      </c>
      <c r="I178" s="6">
        <v>0</v>
      </c>
      <c r="J178" t="b">
        <f t="shared" si="2"/>
        <v>1</v>
      </c>
    </row>
    <row r="179" spans="1:10" hidden="1">
      <c r="A179" t="s">
        <v>66</v>
      </c>
      <c r="B179" t="s">
        <v>56</v>
      </c>
      <c r="C179">
        <v>1</v>
      </c>
      <c r="G179" s="6" t="s">
        <v>66</v>
      </c>
      <c r="H179" s="6" t="s">
        <v>56</v>
      </c>
      <c r="I179" s="6">
        <v>1</v>
      </c>
      <c r="J179" t="b">
        <f t="shared" si="2"/>
        <v>1</v>
      </c>
    </row>
    <row r="180" spans="1:10" hidden="1">
      <c r="A180" t="s">
        <v>73</v>
      </c>
      <c r="B180" t="s">
        <v>48</v>
      </c>
      <c r="C180">
        <v>1</v>
      </c>
      <c r="G180" s="6" t="s">
        <v>73</v>
      </c>
      <c r="H180" s="6" t="s">
        <v>48</v>
      </c>
      <c r="I180" s="6">
        <v>1</v>
      </c>
      <c r="J180" t="b">
        <f t="shared" si="2"/>
        <v>1</v>
      </c>
    </row>
    <row r="181" spans="1:10" hidden="1">
      <c r="A181" t="s">
        <v>69</v>
      </c>
      <c r="B181" t="s">
        <v>47</v>
      </c>
      <c r="C181">
        <v>0</v>
      </c>
      <c r="G181" s="6" t="s">
        <v>40</v>
      </c>
      <c r="H181" s="6" t="s">
        <v>35</v>
      </c>
      <c r="I181" s="6">
        <v>0</v>
      </c>
      <c r="J181" t="b">
        <f t="shared" si="2"/>
        <v>1</v>
      </c>
    </row>
    <row r="182" spans="1:10" hidden="1">
      <c r="A182" t="s">
        <v>51</v>
      </c>
      <c r="B182" t="s">
        <v>37</v>
      </c>
      <c r="C182">
        <v>1</v>
      </c>
      <c r="G182" s="6" t="s">
        <v>51</v>
      </c>
      <c r="H182" s="6" t="s">
        <v>37</v>
      </c>
      <c r="I182" s="6">
        <v>1</v>
      </c>
      <c r="J182" t="b">
        <f t="shared" si="2"/>
        <v>1</v>
      </c>
    </row>
    <row r="183" spans="1:10" hidden="1">
      <c r="A183" t="s">
        <v>53</v>
      </c>
      <c r="B183" t="s">
        <v>64</v>
      </c>
      <c r="C183">
        <v>0</v>
      </c>
      <c r="G183" s="6" t="s">
        <v>40</v>
      </c>
      <c r="H183" s="6" t="s">
        <v>47</v>
      </c>
      <c r="I183" s="6">
        <v>0</v>
      </c>
      <c r="J183" t="b">
        <f t="shared" si="2"/>
        <v>1</v>
      </c>
    </row>
    <row r="184" spans="1:10" hidden="1">
      <c r="A184" t="s">
        <v>52</v>
      </c>
      <c r="B184" t="s">
        <v>39</v>
      </c>
      <c r="C184">
        <v>0</v>
      </c>
      <c r="G184" s="6" t="s">
        <v>36</v>
      </c>
      <c r="H184" s="6" t="s">
        <v>42</v>
      </c>
      <c r="I184" s="6">
        <v>0</v>
      </c>
      <c r="J184" t="b">
        <f t="shared" si="2"/>
        <v>1</v>
      </c>
    </row>
    <row r="185" spans="1:10" hidden="1">
      <c r="A185" t="s">
        <v>35</v>
      </c>
      <c r="B185" t="s">
        <v>40</v>
      </c>
      <c r="C185">
        <v>0</v>
      </c>
      <c r="G185" s="6" t="s">
        <v>39</v>
      </c>
      <c r="H185" s="6" t="s">
        <v>36</v>
      </c>
      <c r="I185" s="6">
        <v>0</v>
      </c>
      <c r="J185" t="b">
        <f t="shared" si="2"/>
        <v>1</v>
      </c>
    </row>
    <row r="186" spans="1:10" hidden="1">
      <c r="A186" t="s">
        <v>36</v>
      </c>
      <c r="B186" t="s">
        <v>47</v>
      </c>
      <c r="C186">
        <v>0</v>
      </c>
      <c r="G186" s="6" t="s">
        <v>39</v>
      </c>
      <c r="H186" s="6" t="s">
        <v>49</v>
      </c>
      <c r="I186" s="6">
        <v>0</v>
      </c>
      <c r="J186" t="b">
        <f t="shared" si="2"/>
        <v>1</v>
      </c>
    </row>
    <row r="187" spans="1:10" hidden="1">
      <c r="A187" t="s">
        <v>67</v>
      </c>
      <c r="B187" t="s">
        <v>37</v>
      </c>
      <c r="C187">
        <v>1</v>
      </c>
      <c r="G187" s="6" t="s">
        <v>67</v>
      </c>
      <c r="H187" s="6" t="s">
        <v>37</v>
      </c>
      <c r="I187" s="6">
        <v>1</v>
      </c>
      <c r="J187" t="b">
        <f t="shared" si="2"/>
        <v>1</v>
      </c>
    </row>
    <row r="188" spans="1:10" hidden="1">
      <c r="A188" t="s">
        <v>37</v>
      </c>
      <c r="B188" t="s">
        <v>51</v>
      </c>
      <c r="C188">
        <v>1</v>
      </c>
      <c r="G188" s="6" t="s">
        <v>37</v>
      </c>
      <c r="H188" s="6" t="s">
        <v>51</v>
      </c>
      <c r="I188" s="6">
        <v>1</v>
      </c>
      <c r="J188" t="b">
        <f t="shared" si="2"/>
        <v>1</v>
      </c>
    </row>
    <row r="189" spans="1:10" hidden="1">
      <c r="A189" t="s">
        <v>36</v>
      </c>
      <c r="B189" t="s">
        <v>68</v>
      </c>
      <c r="C189">
        <v>1</v>
      </c>
      <c r="G189" s="6" t="s">
        <v>36</v>
      </c>
      <c r="H189" s="6" t="s">
        <v>68</v>
      </c>
      <c r="I189" s="6">
        <v>1</v>
      </c>
      <c r="J189" t="b">
        <f t="shared" si="2"/>
        <v>1</v>
      </c>
    </row>
    <row r="190" spans="1:10" hidden="1">
      <c r="A190" t="s">
        <v>40</v>
      </c>
      <c r="B190" t="s">
        <v>31</v>
      </c>
      <c r="C190">
        <v>0</v>
      </c>
      <c r="G190" s="6" t="s">
        <v>64</v>
      </c>
      <c r="H190" s="6" t="s">
        <v>39</v>
      </c>
      <c r="I190" s="6">
        <v>0</v>
      </c>
      <c r="J190" t="b">
        <f t="shared" si="2"/>
        <v>1</v>
      </c>
    </row>
    <row r="191" spans="1:10" hidden="1">
      <c r="A191" t="s">
        <v>40</v>
      </c>
      <c r="B191" t="s">
        <v>47</v>
      </c>
      <c r="C191">
        <v>0</v>
      </c>
      <c r="G191" s="6" t="s">
        <v>53</v>
      </c>
      <c r="H191" s="6" t="s">
        <v>31</v>
      </c>
      <c r="I191" s="6">
        <v>0</v>
      </c>
      <c r="J191" t="b">
        <f t="shared" si="2"/>
        <v>1</v>
      </c>
    </row>
    <row r="192" spans="1:10" hidden="1">
      <c r="A192" t="s">
        <v>53</v>
      </c>
      <c r="B192" t="s">
        <v>50</v>
      </c>
      <c r="C192">
        <v>0</v>
      </c>
      <c r="G192" s="6" t="s">
        <v>39</v>
      </c>
      <c r="H192" s="6" t="s">
        <v>60</v>
      </c>
      <c r="I192" s="6">
        <v>0</v>
      </c>
      <c r="J192" t="b">
        <f t="shared" si="2"/>
        <v>1</v>
      </c>
    </row>
    <row r="193" spans="1:10" hidden="1">
      <c r="A193" t="s">
        <v>31</v>
      </c>
      <c r="B193" t="s">
        <v>37</v>
      </c>
      <c r="C193">
        <v>0</v>
      </c>
      <c r="G193" s="6" t="s">
        <v>57</v>
      </c>
      <c r="H193" s="6" t="s">
        <v>35</v>
      </c>
      <c r="I193" s="6">
        <v>0</v>
      </c>
      <c r="J193" t="b">
        <f t="shared" si="2"/>
        <v>1</v>
      </c>
    </row>
    <row r="194" spans="1:10" hidden="1">
      <c r="A194" t="s">
        <v>72</v>
      </c>
      <c r="B194" t="s">
        <v>74</v>
      </c>
      <c r="C194">
        <v>1</v>
      </c>
      <c r="G194" s="6" t="s">
        <v>72</v>
      </c>
      <c r="H194" s="6" t="s">
        <v>74</v>
      </c>
      <c r="I194" s="6">
        <v>1</v>
      </c>
      <c r="J194" t="b">
        <f t="shared" ref="J194:J257" si="3">I194=C194</f>
        <v>1</v>
      </c>
    </row>
    <row r="195" spans="1:10" hidden="1">
      <c r="A195" t="s">
        <v>42</v>
      </c>
      <c r="B195" t="s">
        <v>37</v>
      </c>
      <c r="C195">
        <v>0</v>
      </c>
      <c r="G195" s="6" t="s">
        <v>33</v>
      </c>
      <c r="H195" s="6" t="s">
        <v>50</v>
      </c>
      <c r="I195" s="6">
        <v>0</v>
      </c>
      <c r="J195" t="b">
        <f t="shared" si="3"/>
        <v>1</v>
      </c>
    </row>
    <row r="196" spans="1:10" hidden="1">
      <c r="A196" t="s">
        <v>37</v>
      </c>
      <c r="B196" t="s">
        <v>67</v>
      </c>
      <c r="C196">
        <v>1</v>
      </c>
      <c r="G196" s="6" t="s">
        <v>37</v>
      </c>
      <c r="H196" s="6" t="s">
        <v>67</v>
      </c>
      <c r="I196" s="6">
        <v>1</v>
      </c>
      <c r="J196" t="b">
        <f t="shared" si="3"/>
        <v>1</v>
      </c>
    </row>
    <row r="197" spans="1:10" hidden="1">
      <c r="A197" t="s">
        <v>47</v>
      </c>
      <c r="B197" t="s">
        <v>50</v>
      </c>
      <c r="C197">
        <v>0</v>
      </c>
      <c r="G197" s="6" t="s">
        <v>48</v>
      </c>
      <c r="H197" s="6" t="s">
        <v>39</v>
      </c>
      <c r="I197" s="6">
        <v>0</v>
      </c>
      <c r="J197" t="b">
        <f t="shared" si="3"/>
        <v>1</v>
      </c>
    </row>
    <row r="198" spans="1:10" hidden="1">
      <c r="A198" t="s">
        <v>64</v>
      </c>
      <c r="B198" t="s">
        <v>53</v>
      </c>
      <c r="C198">
        <v>0</v>
      </c>
      <c r="G198" s="6" t="s">
        <v>61</v>
      </c>
      <c r="H198" s="6" t="s">
        <v>53</v>
      </c>
      <c r="I198" s="6">
        <v>0</v>
      </c>
      <c r="J198" t="b">
        <f t="shared" si="3"/>
        <v>1</v>
      </c>
    </row>
    <row r="199" spans="1:10" hidden="1">
      <c r="A199" t="s">
        <v>36</v>
      </c>
      <c r="B199" t="s">
        <v>32</v>
      </c>
      <c r="C199">
        <v>0</v>
      </c>
      <c r="G199" s="6" t="s">
        <v>60</v>
      </c>
      <c r="H199" s="6" t="s">
        <v>42</v>
      </c>
      <c r="I199" s="6">
        <v>0</v>
      </c>
      <c r="J199" t="b">
        <f t="shared" si="3"/>
        <v>1</v>
      </c>
    </row>
    <row r="200" spans="1:10" hidden="1">
      <c r="A200" t="s">
        <v>42</v>
      </c>
      <c r="B200" t="s">
        <v>33</v>
      </c>
      <c r="C200">
        <v>0</v>
      </c>
      <c r="G200" s="6" t="s">
        <v>54</v>
      </c>
      <c r="H200" s="6" t="s">
        <v>42</v>
      </c>
      <c r="I200" s="6">
        <v>0</v>
      </c>
      <c r="J200" t="b">
        <f t="shared" si="3"/>
        <v>1</v>
      </c>
    </row>
    <row r="201" spans="1:10" hidden="1">
      <c r="A201" t="s">
        <v>72</v>
      </c>
      <c r="B201" t="s">
        <v>50</v>
      </c>
      <c r="C201">
        <v>1</v>
      </c>
      <c r="G201" s="6" t="s">
        <v>72</v>
      </c>
      <c r="H201" s="6" t="s">
        <v>50</v>
      </c>
      <c r="I201" s="6">
        <v>1</v>
      </c>
      <c r="J201" t="b">
        <f t="shared" si="3"/>
        <v>1</v>
      </c>
    </row>
    <row r="202" spans="1:10" hidden="1">
      <c r="A202" t="s">
        <v>68</v>
      </c>
      <c r="B202" t="s">
        <v>56</v>
      </c>
      <c r="C202">
        <v>1</v>
      </c>
      <c r="G202" s="6" t="s">
        <v>68</v>
      </c>
      <c r="H202" s="6" t="s">
        <v>56</v>
      </c>
      <c r="I202" s="6">
        <v>1</v>
      </c>
      <c r="J202" t="b">
        <f t="shared" si="3"/>
        <v>1</v>
      </c>
    </row>
    <row r="203" spans="1:10" hidden="1">
      <c r="A203" t="s">
        <v>31</v>
      </c>
      <c r="B203" t="s">
        <v>40</v>
      </c>
      <c r="C203">
        <v>0</v>
      </c>
      <c r="G203" s="6" t="s">
        <v>41</v>
      </c>
      <c r="H203" s="6" t="s">
        <v>68</v>
      </c>
      <c r="I203" s="6">
        <v>0</v>
      </c>
      <c r="J203" t="b">
        <f t="shared" si="3"/>
        <v>1</v>
      </c>
    </row>
    <row r="204" spans="1:10" hidden="1">
      <c r="A204" t="s">
        <v>31</v>
      </c>
      <c r="B204" t="s">
        <v>54</v>
      </c>
      <c r="C204">
        <v>0</v>
      </c>
      <c r="G204" s="6" t="s">
        <v>36</v>
      </c>
      <c r="H204" s="6" t="s">
        <v>41</v>
      </c>
      <c r="I204" s="6">
        <v>0</v>
      </c>
      <c r="J204" t="b">
        <f t="shared" si="3"/>
        <v>1</v>
      </c>
    </row>
    <row r="205" spans="1:10" hidden="1">
      <c r="A205" t="s">
        <v>53</v>
      </c>
      <c r="B205" t="s">
        <v>42</v>
      </c>
      <c r="C205">
        <v>0</v>
      </c>
      <c r="G205" s="6" t="s">
        <v>40</v>
      </c>
      <c r="H205" s="6" t="s">
        <v>33</v>
      </c>
      <c r="I205" s="6">
        <v>0</v>
      </c>
      <c r="J205" t="b">
        <f t="shared" si="3"/>
        <v>1</v>
      </c>
    </row>
    <row r="206" spans="1:10" hidden="1">
      <c r="A206" t="s">
        <v>61</v>
      </c>
      <c r="B206" t="s">
        <v>67</v>
      </c>
      <c r="C206">
        <v>1</v>
      </c>
      <c r="G206" s="6" t="s">
        <v>61</v>
      </c>
      <c r="H206" s="6" t="s">
        <v>67</v>
      </c>
      <c r="I206" s="6">
        <v>1</v>
      </c>
      <c r="J206" t="b">
        <f t="shared" si="3"/>
        <v>1</v>
      </c>
    </row>
    <row r="207" spans="1:10" hidden="1">
      <c r="A207" t="s">
        <v>39</v>
      </c>
      <c r="B207" t="s">
        <v>52</v>
      </c>
      <c r="C207">
        <v>0</v>
      </c>
      <c r="G207" s="6" t="s">
        <v>35</v>
      </c>
      <c r="H207" s="6" t="s">
        <v>50</v>
      </c>
      <c r="I207" s="6">
        <v>0</v>
      </c>
      <c r="J207" t="b">
        <f t="shared" si="3"/>
        <v>1</v>
      </c>
    </row>
    <row r="208" spans="1:10" hidden="1">
      <c r="A208" t="s">
        <v>68</v>
      </c>
      <c r="B208" t="s">
        <v>35</v>
      </c>
      <c r="C208">
        <v>0</v>
      </c>
      <c r="G208" s="6" t="s">
        <v>31</v>
      </c>
      <c r="H208" s="6" t="s">
        <v>36</v>
      </c>
      <c r="I208" s="6">
        <v>0</v>
      </c>
      <c r="J208" t="b">
        <f t="shared" si="3"/>
        <v>1</v>
      </c>
    </row>
    <row r="209" spans="1:10" hidden="1">
      <c r="A209" t="s">
        <v>55</v>
      </c>
      <c r="B209" t="s">
        <v>68</v>
      </c>
      <c r="C209">
        <v>1</v>
      </c>
      <c r="G209" s="6" t="s">
        <v>55</v>
      </c>
      <c r="H209" s="6" t="s">
        <v>68</v>
      </c>
      <c r="I209" s="6">
        <v>1</v>
      </c>
      <c r="J209" t="b">
        <f t="shared" si="3"/>
        <v>1</v>
      </c>
    </row>
    <row r="210" spans="1:10" hidden="1">
      <c r="A210" t="s">
        <v>39</v>
      </c>
      <c r="B210" t="s">
        <v>41</v>
      </c>
      <c r="C210">
        <v>0</v>
      </c>
      <c r="G210" s="6" t="s">
        <v>41</v>
      </c>
      <c r="H210" s="6" t="s">
        <v>31</v>
      </c>
      <c r="I210" s="6">
        <v>0</v>
      </c>
      <c r="J210" t="b">
        <f t="shared" si="3"/>
        <v>1</v>
      </c>
    </row>
    <row r="211" spans="1:10" hidden="1">
      <c r="A211" t="s">
        <v>32</v>
      </c>
      <c r="B211" t="s">
        <v>51</v>
      </c>
      <c r="C211">
        <v>1</v>
      </c>
      <c r="G211" s="6" t="s">
        <v>32</v>
      </c>
      <c r="H211" s="6" t="s">
        <v>51</v>
      </c>
      <c r="I211" s="6">
        <v>1</v>
      </c>
      <c r="J211" t="b">
        <f t="shared" si="3"/>
        <v>1</v>
      </c>
    </row>
    <row r="212" spans="1:10" hidden="1">
      <c r="A212" t="s">
        <v>35</v>
      </c>
      <c r="B212" t="s">
        <v>68</v>
      </c>
      <c r="C212">
        <v>0</v>
      </c>
      <c r="G212" s="6" t="s">
        <v>37</v>
      </c>
      <c r="H212" s="6" t="s">
        <v>31</v>
      </c>
      <c r="I212" s="6">
        <v>0</v>
      </c>
      <c r="J212" t="b">
        <f t="shared" si="3"/>
        <v>1</v>
      </c>
    </row>
    <row r="213" spans="1:10" hidden="1">
      <c r="A213" t="s">
        <v>53</v>
      </c>
      <c r="B213" t="s">
        <v>57</v>
      </c>
      <c r="C213">
        <v>1</v>
      </c>
      <c r="G213" s="6" t="s">
        <v>53</v>
      </c>
      <c r="H213" s="6" t="s">
        <v>57</v>
      </c>
      <c r="I213" s="6">
        <v>1</v>
      </c>
      <c r="J213" t="b">
        <f t="shared" si="3"/>
        <v>1</v>
      </c>
    </row>
    <row r="214" spans="1:10" hidden="1">
      <c r="A214" t="s">
        <v>42</v>
      </c>
      <c r="B214" t="s">
        <v>40</v>
      </c>
      <c r="C214">
        <v>0</v>
      </c>
      <c r="G214" s="6" t="s">
        <v>41</v>
      </c>
      <c r="H214" s="6" t="s">
        <v>39</v>
      </c>
      <c r="I214" s="6">
        <v>0</v>
      </c>
      <c r="J214" t="b">
        <f t="shared" si="3"/>
        <v>1</v>
      </c>
    </row>
    <row r="215" spans="1:10" hidden="1">
      <c r="A215" t="s">
        <v>50</v>
      </c>
      <c r="B215" t="s">
        <v>42</v>
      </c>
      <c r="C215">
        <v>0</v>
      </c>
      <c r="G215" s="6" t="s">
        <v>42</v>
      </c>
      <c r="H215" s="6" t="s">
        <v>40</v>
      </c>
      <c r="I215" s="6">
        <v>0</v>
      </c>
      <c r="J215" t="b">
        <f t="shared" si="3"/>
        <v>1</v>
      </c>
    </row>
    <row r="216" spans="1:10" hidden="1">
      <c r="A216" t="s">
        <v>36</v>
      </c>
      <c r="B216" t="s">
        <v>42</v>
      </c>
      <c r="C216">
        <v>0</v>
      </c>
      <c r="G216" s="6" t="s">
        <v>36</v>
      </c>
      <c r="H216" s="6" t="s">
        <v>35</v>
      </c>
      <c r="I216" s="6">
        <v>0</v>
      </c>
      <c r="J216" t="b">
        <f t="shared" si="3"/>
        <v>1</v>
      </c>
    </row>
    <row r="217" spans="1:10" hidden="1">
      <c r="A217" t="s">
        <v>42</v>
      </c>
      <c r="B217" t="s">
        <v>50</v>
      </c>
      <c r="C217">
        <v>0</v>
      </c>
      <c r="G217" s="6" t="s">
        <v>42</v>
      </c>
      <c r="H217" s="6" t="s">
        <v>62</v>
      </c>
      <c r="I217" s="6">
        <v>0</v>
      </c>
      <c r="J217" t="b">
        <f t="shared" si="3"/>
        <v>1</v>
      </c>
    </row>
    <row r="218" spans="1:10" hidden="1">
      <c r="A218" t="s">
        <v>39</v>
      </c>
      <c r="B218" t="s">
        <v>36</v>
      </c>
      <c r="C218">
        <v>0</v>
      </c>
      <c r="G218" s="6" t="s">
        <v>58</v>
      </c>
      <c r="H218" s="6" t="s">
        <v>56</v>
      </c>
      <c r="I218" s="6">
        <v>0</v>
      </c>
      <c r="J218" t="b">
        <f t="shared" si="3"/>
        <v>1</v>
      </c>
    </row>
    <row r="219" spans="1:10" hidden="1">
      <c r="A219" t="s">
        <v>31</v>
      </c>
      <c r="B219" t="s">
        <v>50</v>
      </c>
      <c r="C219">
        <v>0</v>
      </c>
      <c r="G219" s="6" t="s">
        <v>40</v>
      </c>
      <c r="H219" s="6" t="s">
        <v>42</v>
      </c>
      <c r="I219" s="6">
        <v>0</v>
      </c>
      <c r="J219" t="b">
        <f t="shared" si="3"/>
        <v>1</v>
      </c>
    </row>
    <row r="220" spans="1:10" hidden="1">
      <c r="A220" t="s">
        <v>36</v>
      </c>
      <c r="B220" t="s">
        <v>35</v>
      </c>
      <c r="C220">
        <v>0</v>
      </c>
      <c r="G220" s="6" t="s">
        <v>57</v>
      </c>
      <c r="H220" s="6" t="s">
        <v>42</v>
      </c>
      <c r="I220" s="6">
        <v>0</v>
      </c>
      <c r="J220" t="b">
        <f t="shared" si="3"/>
        <v>1</v>
      </c>
    </row>
    <row r="221" spans="1:10" hidden="1">
      <c r="A221" t="s">
        <v>45</v>
      </c>
      <c r="B221" t="s">
        <v>31</v>
      </c>
      <c r="C221">
        <v>0</v>
      </c>
      <c r="G221" s="6" t="s">
        <v>56</v>
      </c>
      <c r="H221" s="6" t="s">
        <v>42</v>
      </c>
      <c r="I221" s="6">
        <v>0</v>
      </c>
      <c r="J221" t="b">
        <f t="shared" si="3"/>
        <v>1</v>
      </c>
    </row>
    <row r="222" spans="1:10" hidden="1">
      <c r="A222" t="s">
        <v>59</v>
      </c>
      <c r="B222" t="s">
        <v>35</v>
      </c>
      <c r="C222">
        <v>0</v>
      </c>
      <c r="G222" s="6" t="s">
        <v>50</v>
      </c>
      <c r="H222" s="6" t="s">
        <v>33</v>
      </c>
      <c r="I222" s="6">
        <v>0</v>
      </c>
      <c r="J222" t="b">
        <f t="shared" si="3"/>
        <v>1</v>
      </c>
    </row>
    <row r="223" spans="1:10" hidden="1">
      <c r="A223" t="s">
        <v>39</v>
      </c>
      <c r="B223" t="s">
        <v>49</v>
      </c>
      <c r="C223">
        <v>0</v>
      </c>
      <c r="G223" s="6" t="s">
        <v>66</v>
      </c>
      <c r="H223" s="6" t="s">
        <v>42</v>
      </c>
      <c r="I223" s="6">
        <v>0</v>
      </c>
      <c r="J223" t="b">
        <f t="shared" si="3"/>
        <v>1</v>
      </c>
    </row>
    <row r="224" spans="1:10" hidden="1">
      <c r="A224" t="s">
        <v>42</v>
      </c>
      <c r="B224" t="s">
        <v>36</v>
      </c>
      <c r="C224">
        <v>0</v>
      </c>
      <c r="G224" s="6" t="s">
        <v>33</v>
      </c>
      <c r="H224" s="6" t="s">
        <v>60</v>
      </c>
      <c r="I224" s="6">
        <v>0</v>
      </c>
      <c r="J224" t="b">
        <f t="shared" si="3"/>
        <v>1</v>
      </c>
    </row>
    <row r="225" spans="1:10" hidden="1">
      <c r="A225" t="s">
        <v>47</v>
      </c>
      <c r="B225" t="s">
        <v>33</v>
      </c>
      <c r="C225">
        <v>0</v>
      </c>
      <c r="G225" s="6" t="s">
        <v>42</v>
      </c>
      <c r="H225" s="6" t="s">
        <v>34</v>
      </c>
      <c r="I225" s="6">
        <v>0</v>
      </c>
      <c r="J225" t="b">
        <f t="shared" si="3"/>
        <v>1</v>
      </c>
    </row>
    <row r="226" spans="1:10" hidden="1">
      <c r="A226" t="s">
        <v>37</v>
      </c>
      <c r="B226" t="s">
        <v>42</v>
      </c>
      <c r="C226">
        <v>0</v>
      </c>
      <c r="G226" s="6" t="s">
        <v>35</v>
      </c>
      <c r="H226" s="6" t="s">
        <v>56</v>
      </c>
      <c r="I226" s="6">
        <v>0</v>
      </c>
      <c r="J226" t="b">
        <f t="shared" si="3"/>
        <v>1</v>
      </c>
    </row>
    <row r="227" spans="1:10" hidden="1">
      <c r="A227" t="s">
        <v>42</v>
      </c>
      <c r="B227" t="s">
        <v>62</v>
      </c>
      <c r="C227">
        <v>0</v>
      </c>
      <c r="G227" s="6" t="s">
        <v>75</v>
      </c>
      <c r="H227" s="6" t="s">
        <v>54</v>
      </c>
      <c r="I227" s="6">
        <v>0</v>
      </c>
      <c r="J227" t="b">
        <f t="shared" si="3"/>
        <v>1</v>
      </c>
    </row>
    <row r="228" spans="1:10" hidden="1">
      <c r="A228" t="s">
        <v>39</v>
      </c>
      <c r="B228" t="s">
        <v>64</v>
      </c>
      <c r="C228">
        <v>0</v>
      </c>
      <c r="G228" s="6" t="s">
        <v>41</v>
      </c>
      <c r="H228" s="6" t="s">
        <v>62</v>
      </c>
      <c r="I228" s="6">
        <v>0</v>
      </c>
      <c r="J228" t="b">
        <f t="shared" si="3"/>
        <v>1</v>
      </c>
    </row>
    <row r="229" spans="1:10" hidden="1">
      <c r="A229" t="s">
        <v>40</v>
      </c>
      <c r="B229" t="s">
        <v>54</v>
      </c>
      <c r="C229">
        <v>0</v>
      </c>
      <c r="G229" s="6" t="s">
        <v>31</v>
      </c>
      <c r="H229" s="6" t="s">
        <v>48</v>
      </c>
      <c r="I229" s="6">
        <v>0</v>
      </c>
      <c r="J229" t="b">
        <f t="shared" si="3"/>
        <v>1</v>
      </c>
    </row>
    <row r="230" spans="1:10" hidden="1">
      <c r="A230" t="s">
        <v>33</v>
      </c>
      <c r="B230" t="s">
        <v>54</v>
      </c>
      <c r="C230">
        <v>1</v>
      </c>
      <c r="G230" s="6" t="s">
        <v>74</v>
      </c>
      <c r="H230" s="6" t="s">
        <v>76</v>
      </c>
      <c r="I230" s="6">
        <v>1</v>
      </c>
      <c r="J230" t="b">
        <f t="shared" si="3"/>
        <v>1</v>
      </c>
    </row>
    <row r="231" spans="1:10">
      <c r="A231" t="s">
        <v>56</v>
      </c>
      <c r="B231" t="s">
        <v>39</v>
      </c>
      <c r="C231">
        <v>1</v>
      </c>
      <c r="G231" s="6" t="s">
        <v>75</v>
      </c>
      <c r="H231" s="6" t="s">
        <v>59</v>
      </c>
      <c r="I231" s="6">
        <v>0</v>
      </c>
    </row>
    <row r="232" spans="1:10" hidden="1">
      <c r="A232" t="s">
        <v>47</v>
      </c>
      <c r="B232" t="s">
        <v>69</v>
      </c>
      <c r="C232">
        <v>0</v>
      </c>
      <c r="G232" s="6" t="s">
        <v>39</v>
      </c>
      <c r="H232" s="6" t="s">
        <v>57</v>
      </c>
      <c r="I232" s="6">
        <v>0</v>
      </c>
      <c r="J232" t="b">
        <f t="shared" si="3"/>
        <v>1</v>
      </c>
    </row>
    <row r="233" spans="1:10">
      <c r="A233" t="s">
        <v>56</v>
      </c>
      <c r="B233" t="s">
        <v>45</v>
      </c>
      <c r="C233">
        <v>1</v>
      </c>
      <c r="G233" s="6" t="s">
        <v>56</v>
      </c>
      <c r="H233" s="6" t="s">
        <v>68</v>
      </c>
      <c r="I233" s="6">
        <v>1</v>
      </c>
    </row>
    <row r="234" spans="1:10" hidden="1">
      <c r="A234" t="s">
        <v>42</v>
      </c>
      <c r="B234" t="s">
        <v>49</v>
      </c>
      <c r="C234">
        <v>0</v>
      </c>
      <c r="G234" s="6" t="s">
        <v>45</v>
      </c>
      <c r="H234" s="6" t="s">
        <v>35</v>
      </c>
      <c r="I234" s="6">
        <v>0</v>
      </c>
      <c r="J234" t="b">
        <f t="shared" si="3"/>
        <v>1</v>
      </c>
    </row>
    <row r="235" spans="1:10">
      <c r="A235" t="s">
        <v>56</v>
      </c>
      <c r="B235" t="s">
        <v>66</v>
      </c>
      <c r="C235">
        <v>1</v>
      </c>
      <c r="G235" s="6" t="s">
        <v>56</v>
      </c>
      <c r="H235" s="6" t="s">
        <v>35</v>
      </c>
      <c r="I235" s="6">
        <v>0</v>
      </c>
    </row>
    <row r="236" spans="1:10">
      <c r="A236" t="s">
        <v>56</v>
      </c>
      <c r="B236" t="s">
        <v>68</v>
      </c>
      <c r="C236">
        <v>1</v>
      </c>
      <c r="G236" s="6" t="s">
        <v>56</v>
      </c>
      <c r="H236" s="6" t="s">
        <v>40</v>
      </c>
      <c r="I236" s="6">
        <v>0</v>
      </c>
    </row>
    <row r="237" spans="1:10">
      <c r="A237" t="s">
        <v>56</v>
      </c>
      <c r="B237" t="s">
        <v>68</v>
      </c>
      <c r="C237">
        <v>1</v>
      </c>
      <c r="G237" s="6" t="s">
        <v>56</v>
      </c>
      <c r="H237" s="6" t="s">
        <v>31</v>
      </c>
      <c r="I237" s="6">
        <v>0</v>
      </c>
    </row>
    <row r="238" spans="1:10" hidden="1">
      <c r="A238" t="s">
        <v>34</v>
      </c>
      <c r="B238" t="s">
        <v>65</v>
      </c>
      <c r="C238">
        <v>1</v>
      </c>
      <c r="G238" s="6" t="s">
        <v>67</v>
      </c>
      <c r="H238" s="6" t="s">
        <v>33</v>
      </c>
      <c r="I238" s="6">
        <v>1</v>
      </c>
      <c r="J238" t="b">
        <f t="shared" si="3"/>
        <v>1</v>
      </c>
    </row>
    <row r="239" spans="1:10" hidden="1">
      <c r="A239" t="s">
        <v>31</v>
      </c>
      <c r="B239" t="s">
        <v>45</v>
      </c>
      <c r="C239">
        <v>0</v>
      </c>
      <c r="G239" s="6" t="s">
        <v>40</v>
      </c>
      <c r="H239" s="6" t="s">
        <v>31</v>
      </c>
      <c r="I239" s="6">
        <v>0</v>
      </c>
      <c r="J239" t="b">
        <f t="shared" si="3"/>
        <v>1</v>
      </c>
    </row>
    <row r="240" spans="1:10">
      <c r="A240" t="s">
        <v>55</v>
      </c>
      <c r="B240" t="s">
        <v>43</v>
      </c>
      <c r="C240">
        <v>1</v>
      </c>
      <c r="G240" s="6" t="s">
        <v>56</v>
      </c>
      <c r="H240" s="6" t="s">
        <v>50</v>
      </c>
      <c r="I240" s="6">
        <v>0</v>
      </c>
    </row>
    <row r="241" spans="1:10">
      <c r="A241" t="s">
        <v>55</v>
      </c>
      <c r="B241" t="s">
        <v>70</v>
      </c>
      <c r="C241">
        <v>1</v>
      </c>
      <c r="G241" s="6" t="s">
        <v>56</v>
      </c>
      <c r="H241" s="6" t="s">
        <v>60</v>
      </c>
      <c r="I241" s="6">
        <v>0</v>
      </c>
    </row>
    <row r="242" spans="1:10" hidden="1">
      <c r="A242" t="s">
        <v>57</v>
      </c>
      <c r="B242" t="s">
        <v>68</v>
      </c>
      <c r="C242">
        <v>0</v>
      </c>
      <c r="G242" s="6" t="s">
        <v>35</v>
      </c>
      <c r="H242" s="6" t="s">
        <v>59</v>
      </c>
      <c r="I242" s="6">
        <v>0</v>
      </c>
      <c r="J242" t="b">
        <f t="shared" si="3"/>
        <v>1</v>
      </c>
    </row>
    <row r="243" spans="1:10">
      <c r="A243" t="s">
        <v>55</v>
      </c>
      <c r="B243" t="s">
        <v>58</v>
      </c>
      <c r="C243">
        <v>1</v>
      </c>
      <c r="G243" s="6" t="s">
        <v>56</v>
      </c>
      <c r="H243" s="6" t="s">
        <v>57</v>
      </c>
      <c r="I243" s="6">
        <v>0</v>
      </c>
    </row>
    <row r="244" spans="1:10" hidden="1">
      <c r="A244" t="s">
        <v>49</v>
      </c>
      <c r="B244" t="s">
        <v>59</v>
      </c>
      <c r="C244">
        <v>0</v>
      </c>
      <c r="G244" s="6" t="s">
        <v>31</v>
      </c>
      <c r="H244" s="6" t="s">
        <v>45</v>
      </c>
      <c r="I244" s="6">
        <v>0</v>
      </c>
      <c r="J244" t="b">
        <f t="shared" si="3"/>
        <v>1</v>
      </c>
    </row>
    <row r="245" spans="1:10">
      <c r="A245" t="s">
        <v>55</v>
      </c>
      <c r="B245" t="s">
        <v>43</v>
      </c>
      <c r="C245">
        <v>1</v>
      </c>
      <c r="G245" s="6" t="s">
        <v>56</v>
      </c>
      <c r="H245" s="6" t="s">
        <v>37</v>
      </c>
      <c r="I245" s="6">
        <v>0</v>
      </c>
    </row>
    <row r="246" spans="1:10">
      <c r="A246" t="s">
        <v>55</v>
      </c>
      <c r="B246" t="s">
        <v>70</v>
      </c>
      <c r="C246">
        <v>1</v>
      </c>
      <c r="G246" s="6" t="s">
        <v>56</v>
      </c>
      <c r="H246" s="6" t="s">
        <v>55</v>
      </c>
      <c r="I246" s="6">
        <v>0</v>
      </c>
    </row>
    <row r="247" spans="1:10" hidden="1">
      <c r="A247" t="s">
        <v>53</v>
      </c>
      <c r="B247" t="s">
        <v>40</v>
      </c>
      <c r="C247">
        <v>0</v>
      </c>
      <c r="G247" s="6" t="s">
        <v>62</v>
      </c>
      <c r="H247" s="6" t="s">
        <v>39</v>
      </c>
      <c r="I247" s="6">
        <v>0</v>
      </c>
      <c r="J247" t="b">
        <f t="shared" si="3"/>
        <v>1</v>
      </c>
    </row>
    <row r="248" spans="1:10" hidden="1">
      <c r="A248" t="s">
        <v>43</v>
      </c>
      <c r="B248" t="s">
        <v>55</v>
      </c>
      <c r="C248">
        <v>1</v>
      </c>
      <c r="G248" s="6" t="s">
        <v>69</v>
      </c>
      <c r="H248" s="6" t="s">
        <v>48</v>
      </c>
      <c r="I248" s="6">
        <v>1</v>
      </c>
      <c r="J248" t="b">
        <f t="shared" si="3"/>
        <v>1</v>
      </c>
    </row>
    <row r="249" spans="1:10">
      <c r="A249" t="s">
        <v>55</v>
      </c>
      <c r="B249" t="s">
        <v>58</v>
      </c>
      <c r="C249">
        <v>1</v>
      </c>
      <c r="G249" s="6" t="s">
        <v>56</v>
      </c>
      <c r="H249" s="6" t="s">
        <v>43</v>
      </c>
      <c r="I249" s="6">
        <v>0</v>
      </c>
    </row>
    <row r="250" spans="1:10" hidden="1">
      <c r="A250" t="s">
        <v>62</v>
      </c>
      <c r="B250" t="s">
        <v>39</v>
      </c>
      <c r="C250">
        <v>0</v>
      </c>
      <c r="G250" s="6" t="s">
        <v>77</v>
      </c>
      <c r="H250" s="6" t="s">
        <v>35</v>
      </c>
      <c r="I250" s="6">
        <v>0</v>
      </c>
      <c r="J250" t="b">
        <f t="shared" si="3"/>
        <v>1</v>
      </c>
    </row>
    <row r="251" spans="1:10">
      <c r="A251" t="s">
        <v>55</v>
      </c>
      <c r="B251" t="s">
        <v>58</v>
      </c>
      <c r="C251">
        <v>1</v>
      </c>
      <c r="G251" s="6" t="s">
        <v>55</v>
      </c>
      <c r="H251" s="6" t="s">
        <v>43</v>
      </c>
      <c r="I251" s="6">
        <v>1</v>
      </c>
    </row>
    <row r="252" spans="1:10">
      <c r="A252" t="s">
        <v>55</v>
      </c>
      <c r="B252" t="s">
        <v>43</v>
      </c>
      <c r="C252">
        <v>1</v>
      </c>
      <c r="G252" s="6" t="s">
        <v>55</v>
      </c>
      <c r="H252" s="6" t="s">
        <v>70</v>
      </c>
      <c r="I252" s="6">
        <v>1</v>
      </c>
    </row>
    <row r="253" spans="1:10" hidden="1">
      <c r="A253" t="s">
        <v>42</v>
      </c>
      <c r="B253" t="s">
        <v>57</v>
      </c>
      <c r="C253">
        <v>0</v>
      </c>
      <c r="G253" s="6" t="s">
        <v>39</v>
      </c>
      <c r="H253" s="6" t="s">
        <v>43</v>
      </c>
      <c r="I253" s="6">
        <v>0</v>
      </c>
      <c r="J253" t="b">
        <f t="shared" si="3"/>
        <v>1</v>
      </c>
    </row>
    <row r="254" spans="1:10" hidden="1">
      <c r="A254" t="s">
        <v>34</v>
      </c>
      <c r="B254" t="s">
        <v>49</v>
      </c>
      <c r="C254">
        <v>1</v>
      </c>
      <c r="G254" s="6" t="s">
        <v>46</v>
      </c>
      <c r="H254" s="6" t="s">
        <v>52</v>
      </c>
      <c r="I254" s="6">
        <v>1</v>
      </c>
      <c r="J254" t="b">
        <f t="shared" si="3"/>
        <v>1</v>
      </c>
    </row>
    <row r="255" spans="1:10">
      <c r="A255" t="s">
        <v>55</v>
      </c>
      <c r="B255" t="s">
        <v>66</v>
      </c>
      <c r="C255">
        <v>1</v>
      </c>
      <c r="G255" s="6" t="s">
        <v>55</v>
      </c>
      <c r="H255" s="6" t="s">
        <v>58</v>
      </c>
      <c r="I255" s="6">
        <v>1</v>
      </c>
    </row>
    <row r="256" spans="1:10" hidden="1">
      <c r="A256" t="s">
        <v>59</v>
      </c>
      <c r="B256" t="s">
        <v>42</v>
      </c>
      <c r="C256">
        <v>0</v>
      </c>
      <c r="G256" s="6" t="s">
        <v>45</v>
      </c>
      <c r="H256" s="6" t="s">
        <v>53</v>
      </c>
      <c r="I256" s="6">
        <v>0</v>
      </c>
      <c r="J256" t="b">
        <f t="shared" si="3"/>
        <v>1</v>
      </c>
    </row>
    <row r="257" spans="1:10" hidden="1">
      <c r="A257" t="s">
        <v>47</v>
      </c>
      <c r="B257" t="s">
        <v>45</v>
      </c>
      <c r="C257">
        <v>0</v>
      </c>
      <c r="G257" s="6" t="s">
        <v>42</v>
      </c>
      <c r="H257" s="6" t="s">
        <v>56</v>
      </c>
      <c r="I257" s="6">
        <v>0</v>
      </c>
      <c r="J257" t="b">
        <f t="shared" si="3"/>
        <v>1</v>
      </c>
    </row>
    <row r="258" spans="1:10">
      <c r="A258" t="s">
        <v>55</v>
      </c>
      <c r="B258" t="s">
        <v>70</v>
      </c>
      <c r="C258">
        <v>1</v>
      </c>
      <c r="G258" s="6" t="s">
        <v>55</v>
      </c>
      <c r="H258" s="6" t="s">
        <v>66</v>
      </c>
      <c r="I258" s="6">
        <v>1</v>
      </c>
    </row>
    <row r="259" spans="1:10" hidden="1">
      <c r="A259" t="s">
        <v>77</v>
      </c>
      <c r="B259" t="s">
        <v>35</v>
      </c>
      <c r="C259">
        <v>0</v>
      </c>
      <c r="G259" s="6" t="s">
        <v>46</v>
      </c>
      <c r="H259" s="6" t="s">
        <v>48</v>
      </c>
      <c r="I259" s="6">
        <v>0</v>
      </c>
      <c r="J259" t="b">
        <f t="shared" ref="J258:J321" si="4">I259=C259</f>
        <v>1</v>
      </c>
    </row>
    <row r="260" spans="1:10">
      <c r="A260" t="s">
        <v>55</v>
      </c>
      <c r="B260" t="s">
        <v>42</v>
      </c>
      <c r="C260">
        <v>1</v>
      </c>
      <c r="G260" s="6" t="s">
        <v>55</v>
      </c>
      <c r="H260" s="6" t="s">
        <v>36</v>
      </c>
      <c r="I260" s="6">
        <v>0</v>
      </c>
    </row>
    <row r="261" spans="1:10" hidden="1">
      <c r="A261" t="s">
        <v>43</v>
      </c>
      <c r="B261" t="s">
        <v>39</v>
      </c>
      <c r="C261">
        <v>0</v>
      </c>
      <c r="G261" s="6" t="s">
        <v>40</v>
      </c>
      <c r="H261" s="6" t="s">
        <v>32</v>
      </c>
      <c r="I261" s="6">
        <v>0</v>
      </c>
      <c r="J261" t="b">
        <f t="shared" si="4"/>
        <v>1</v>
      </c>
    </row>
    <row r="262" spans="1:10">
      <c r="A262" t="s">
        <v>55</v>
      </c>
      <c r="B262" t="s">
        <v>70</v>
      </c>
      <c r="C262">
        <v>1</v>
      </c>
      <c r="G262" s="6" t="s">
        <v>55</v>
      </c>
      <c r="H262" s="6" t="s">
        <v>64</v>
      </c>
      <c r="I262" s="6">
        <v>0</v>
      </c>
    </row>
    <row r="263" spans="1:10">
      <c r="A263" t="s">
        <v>55</v>
      </c>
      <c r="B263" t="s">
        <v>58</v>
      </c>
      <c r="C263">
        <v>1</v>
      </c>
      <c r="G263" s="6" t="s">
        <v>55</v>
      </c>
      <c r="H263" s="6" t="s">
        <v>33</v>
      </c>
      <c r="I263" s="6">
        <v>0</v>
      </c>
    </row>
    <row r="264" spans="1:10" hidden="1">
      <c r="A264" t="s">
        <v>61</v>
      </c>
      <c r="B264" t="s">
        <v>53</v>
      </c>
      <c r="C264">
        <v>0</v>
      </c>
      <c r="G264" s="6" t="s">
        <v>68</v>
      </c>
      <c r="H264" s="6" t="s">
        <v>60</v>
      </c>
      <c r="I264" s="6">
        <v>0</v>
      </c>
      <c r="J264" t="b">
        <f t="shared" si="4"/>
        <v>1</v>
      </c>
    </row>
    <row r="265" spans="1:10">
      <c r="A265" t="s">
        <v>55</v>
      </c>
      <c r="B265" t="s">
        <v>43</v>
      </c>
      <c r="C265">
        <v>1</v>
      </c>
      <c r="G265" s="6" t="s">
        <v>55</v>
      </c>
      <c r="H265" s="6" t="s">
        <v>57</v>
      </c>
      <c r="I265" s="6">
        <v>0</v>
      </c>
    </row>
    <row r="266" spans="1:10" hidden="1">
      <c r="A266" t="s">
        <v>60</v>
      </c>
      <c r="B266" t="s">
        <v>39</v>
      </c>
      <c r="C266">
        <v>0</v>
      </c>
      <c r="G266" s="6" t="s">
        <v>31</v>
      </c>
      <c r="H266" s="6" t="s">
        <v>64</v>
      </c>
      <c r="I266" s="6">
        <v>0</v>
      </c>
      <c r="J266" t="b">
        <f t="shared" si="4"/>
        <v>1</v>
      </c>
    </row>
    <row r="267" spans="1:10">
      <c r="A267" t="s">
        <v>55</v>
      </c>
      <c r="B267" t="s">
        <v>70</v>
      </c>
      <c r="C267">
        <v>1</v>
      </c>
      <c r="G267" s="6" t="s">
        <v>55</v>
      </c>
      <c r="H267" s="6" t="s">
        <v>56</v>
      </c>
      <c r="I267" s="6">
        <v>0</v>
      </c>
    </row>
    <row r="268" spans="1:10" hidden="1">
      <c r="A268" t="s">
        <v>65</v>
      </c>
      <c r="B268" t="s">
        <v>49</v>
      </c>
      <c r="C268">
        <v>1</v>
      </c>
      <c r="G268" s="6" t="s">
        <v>72</v>
      </c>
      <c r="H268" s="6" t="s">
        <v>59</v>
      </c>
      <c r="I268" s="6">
        <v>1</v>
      </c>
      <c r="J268" t="b">
        <f t="shared" si="4"/>
        <v>1</v>
      </c>
    </row>
    <row r="269" spans="1:10" hidden="1">
      <c r="A269" t="s">
        <v>32</v>
      </c>
      <c r="B269" t="s">
        <v>40</v>
      </c>
      <c r="C269">
        <v>0</v>
      </c>
      <c r="G269" s="6" t="s">
        <v>39</v>
      </c>
      <c r="H269" s="6" t="s">
        <v>67</v>
      </c>
      <c r="I269" s="6">
        <v>0</v>
      </c>
      <c r="J269" t="b">
        <f t="shared" si="4"/>
        <v>1</v>
      </c>
    </row>
    <row r="270" spans="1:10">
      <c r="A270" t="s">
        <v>55</v>
      </c>
      <c r="B270" t="s">
        <v>58</v>
      </c>
      <c r="C270">
        <v>1</v>
      </c>
      <c r="G270" s="6" t="s">
        <v>55</v>
      </c>
      <c r="H270" s="6" t="s">
        <v>40</v>
      </c>
      <c r="I270" s="6">
        <v>0</v>
      </c>
    </row>
    <row r="271" spans="1:10">
      <c r="A271" t="s">
        <v>49</v>
      </c>
      <c r="B271" t="s">
        <v>34</v>
      </c>
      <c r="C271">
        <v>1</v>
      </c>
      <c r="G271" s="6" t="s">
        <v>55</v>
      </c>
      <c r="H271" s="6" t="s">
        <v>62</v>
      </c>
      <c r="I271" s="6">
        <v>0</v>
      </c>
    </row>
    <row r="272" spans="1:10" hidden="1">
      <c r="A272" t="s">
        <v>54</v>
      </c>
      <c r="B272" t="s">
        <v>42</v>
      </c>
      <c r="C272">
        <v>0</v>
      </c>
      <c r="G272" s="6" t="s">
        <v>40</v>
      </c>
      <c r="H272" s="6" t="s">
        <v>61</v>
      </c>
      <c r="I272" s="6">
        <v>0</v>
      </c>
      <c r="J272" t="b">
        <f t="shared" si="4"/>
        <v>1</v>
      </c>
    </row>
    <row r="273" spans="1:10">
      <c r="A273" t="s">
        <v>49</v>
      </c>
      <c r="B273" t="s">
        <v>39</v>
      </c>
      <c r="C273">
        <v>0</v>
      </c>
      <c r="G273" s="6" t="s">
        <v>55</v>
      </c>
      <c r="H273" s="6" t="s">
        <v>53</v>
      </c>
      <c r="I273" s="6">
        <v>0</v>
      </c>
    </row>
    <row r="274" spans="1:10">
      <c r="A274" t="s">
        <v>49</v>
      </c>
      <c r="B274" t="s">
        <v>78</v>
      </c>
      <c r="C274">
        <v>1</v>
      </c>
      <c r="G274" s="6" t="s">
        <v>49</v>
      </c>
      <c r="H274" s="6" t="s">
        <v>34</v>
      </c>
      <c r="I274" s="6">
        <v>1</v>
      </c>
    </row>
    <row r="275" spans="1:10">
      <c r="A275" t="s">
        <v>49</v>
      </c>
      <c r="B275" t="s">
        <v>53</v>
      </c>
      <c r="C275">
        <v>0</v>
      </c>
      <c r="G275" s="6" t="s">
        <v>49</v>
      </c>
      <c r="H275" s="6" t="s">
        <v>41</v>
      </c>
      <c r="I275" s="6">
        <v>0</v>
      </c>
    </row>
    <row r="276" spans="1:10" hidden="1">
      <c r="A276" t="s">
        <v>35</v>
      </c>
      <c r="B276" t="s">
        <v>41</v>
      </c>
      <c r="C276">
        <v>0</v>
      </c>
      <c r="G276" s="6" t="s">
        <v>42</v>
      </c>
      <c r="H276" s="6" t="s">
        <v>47</v>
      </c>
      <c r="I276" s="6">
        <v>0</v>
      </c>
      <c r="J276" t="b">
        <f t="shared" si="4"/>
        <v>1</v>
      </c>
    </row>
    <row r="277" spans="1:10" hidden="1">
      <c r="A277" t="s">
        <v>47</v>
      </c>
      <c r="B277" t="s">
        <v>73</v>
      </c>
      <c r="C277">
        <v>1</v>
      </c>
      <c r="G277" s="6" t="s">
        <v>79</v>
      </c>
      <c r="H277" s="6" t="s">
        <v>59</v>
      </c>
      <c r="I277" s="6">
        <v>1</v>
      </c>
      <c r="J277" t="b">
        <f t="shared" si="4"/>
        <v>1</v>
      </c>
    </row>
    <row r="278" spans="1:10" hidden="1">
      <c r="A278" t="s">
        <v>47</v>
      </c>
      <c r="B278" t="s">
        <v>40</v>
      </c>
      <c r="C278">
        <v>0</v>
      </c>
      <c r="G278" s="6" t="s">
        <v>39</v>
      </c>
      <c r="H278" s="6" t="s">
        <v>37</v>
      </c>
      <c r="I278" s="6">
        <v>0</v>
      </c>
      <c r="J278" t="b">
        <f t="shared" si="4"/>
        <v>1</v>
      </c>
    </row>
    <row r="279" spans="1:10">
      <c r="A279" t="s">
        <v>49</v>
      </c>
      <c r="B279" t="s">
        <v>64</v>
      </c>
      <c r="C279">
        <v>0</v>
      </c>
      <c r="G279" s="6" t="s">
        <v>49</v>
      </c>
      <c r="H279" s="6" t="s">
        <v>65</v>
      </c>
      <c r="I279" s="6">
        <v>1</v>
      </c>
    </row>
    <row r="280" spans="1:10" hidden="1">
      <c r="A280" t="s">
        <v>31</v>
      </c>
      <c r="B280" t="s">
        <v>38</v>
      </c>
      <c r="C280">
        <v>0</v>
      </c>
      <c r="G280" s="6" t="s">
        <v>65</v>
      </c>
      <c r="H280" s="6" t="s">
        <v>56</v>
      </c>
      <c r="I280" s="6">
        <v>0</v>
      </c>
      <c r="J280" t="b">
        <f t="shared" si="4"/>
        <v>1</v>
      </c>
    </row>
    <row r="281" spans="1:10" hidden="1">
      <c r="A281" t="s">
        <v>53</v>
      </c>
      <c r="B281" t="s">
        <v>62</v>
      </c>
      <c r="C281">
        <v>0</v>
      </c>
      <c r="G281" s="6" t="s">
        <v>42</v>
      </c>
      <c r="H281" s="6" t="s">
        <v>32</v>
      </c>
      <c r="I281" s="6">
        <v>0</v>
      </c>
      <c r="J281" t="b">
        <f t="shared" si="4"/>
        <v>1</v>
      </c>
    </row>
    <row r="282" spans="1:10">
      <c r="A282" t="s">
        <v>49</v>
      </c>
      <c r="B282" t="s">
        <v>65</v>
      </c>
      <c r="C282">
        <v>1</v>
      </c>
      <c r="G282" s="6" t="s">
        <v>49</v>
      </c>
      <c r="H282" s="6" t="s">
        <v>63</v>
      </c>
      <c r="I282" s="6">
        <v>0</v>
      </c>
    </row>
    <row r="283" spans="1:10" hidden="1">
      <c r="A283" t="s">
        <v>54</v>
      </c>
      <c r="B283" t="s">
        <v>40</v>
      </c>
      <c r="C283">
        <v>0</v>
      </c>
      <c r="G283" s="6" t="s">
        <v>50</v>
      </c>
      <c r="H283" s="6" t="s">
        <v>31</v>
      </c>
      <c r="I283" s="6">
        <v>0</v>
      </c>
      <c r="J283" t="b">
        <f t="shared" si="4"/>
        <v>1</v>
      </c>
    </row>
    <row r="284" spans="1:10" hidden="1">
      <c r="A284" t="s">
        <v>56</v>
      </c>
      <c r="B284" t="s">
        <v>42</v>
      </c>
      <c r="C284">
        <v>0</v>
      </c>
      <c r="G284" s="6" t="s">
        <v>36</v>
      </c>
      <c r="H284" s="6" t="s">
        <v>47</v>
      </c>
      <c r="I284" s="6">
        <v>0</v>
      </c>
      <c r="J284" t="b">
        <f t="shared" si="4"/>
        <v>1</v>
      </c>
    </row>
    <row r="285" spans="1:10" hidden="1">
      <c r="A285" t="s">
        <v>41</v>
      </c>
      <c r="B285" t="s">
        <v>68</v>
      </c>
      <c r="C285">
        <v>0</v>
      </c>
      <c r="G285" s="6" t="s">
        <v>36</v>
      </c>
      <c r="H285" s="6" t="s">
        <v>32</v>
      </c>
      <c r="I285" s="6">
        <v>0</v>
      </c>
      <c r="J285" t="b">
        <f t="shared" si="4"/>
        <v>1</v>
      </c>
    </row>
    <row r="286" spans="1:10" hidden="1">
      <c r="A286" t="s">
        <v>36</v>
      </c>
      <c r="B286" t="s">
        <v>41</v>
      </c>
      <c r="C286">
        <v>0</v>
      </c>
      <c r="G286" s="6" t="s">
        <v>40</v>
      </c>
      <c r="H286" s="6" t="s">
        <v>54</v>
      </c>
      <c r="I286" s="6">
        <v>0</v>
      </c>
      <c r="J286" t="b">
        <f t="shared" si="4"/>
        <v>1</v>
      </c>
    </row>
    <row r="287" spans="1:10">
      <c r="A287" t="s">
        <v>49</v>
      </c>
      <c r="B287" t="s">
        <v>78</v>
      </c>
      <c r="C287">
        <v>1</v>
      </c>
      <c r="G287" s="6" t="s">
        <v>49</v>
      </c>
      <c r="H287" s="6" t="s">
        <v>62</v>
      </c>
      <c r="I287" s="6">
        <v>1</v>
      </c>
    </row>
    <row r="288" spans="1:10">
      <c r="A288" t="s">
        <v>49</v>
      </c>
      <c r="B288" t="s">
        <v>31</v>
      </c>
      <c r="C288">
        <v>0</v>
      </c>
      <c r="G288" s="6" t="s">
        <v>49</v>
      </c>
      <c r="H288" s="6" t="s">
        <v>59</v>
      </c>
      <c r="I288" s="6">
        <v>0</v>
      </c>
    </row>
    <row r="289" spans="1:10" hidden="1">
      <c r="A289" t="s">
        <v>39</v>
      </c>
      <c r="B289" t="s">
        <v>43</v>
      </c>
      <c r="C289">
        <v>0</v>
      </c>
      <c r="G289" s="6" t="s">
        <v>35</v>
      </c>
      <c r="H289" s="6" t="s">
        <v>37</v>
      </c>
      <c r="I289" s="6">
        <v>0</v>
      </c>
      <c r="J289" t="b">
        <f t="shared" si="4"/>
        <v>1</v>
      </c>
    </row>
    <row r="290" spans="1:10" hidden="1">
      <c r="A290" t="s">
        <v>33</v>
      </c>
      <c r="B290" t="s">
        <v>47</v>
      </c>
      <c r="C290">
        <v>0</v>
      </c>
      <c r="G290" s="6" t="s">
        <v>31</v>
      </c>
      <c r="H290" s="6" t="s">
        <v>38</v>
      </c>
      <c r="I290" s="6">
        <v>0</v>
      </c>
      <c r="J290" t="b">
        <f t="shared" si="4"/>
        <v>1</v>
      </c>
    </row>
    <row r="291" spans="1:10" hidden="1">
      <c r="A291" t="s">
        <v>35</v>
      </c>
      <c r="B291" t="s">
        <v>57</v>
      </c>
      <c r="C291">
        <v>0</v>
      </c>
      <c r="G291" s="6" t="s">
        <v>35</v>
      </c>
      <c r="H291" s="6" t="s">
        <v>57</v>
      </c>
      <c r="I291" s="6">
        <v>0</v>
      </c>
      <c r="J291" t="b">
        <f t="shared" si="4"/>
        <v>1</v>
      </c>
    </row>
    <row r="292" spans="1:10" hidden="1">
      <c r="A292" t="s">
        <v>40</v>
      </c>
      <c r="B292" t="s">
        <v>50</v>
      </c>
      <c r="C292">
        <v>0</v>
      </c>
      <c r="G292" s="6" t="s">
        <v>36</v>
      </c>
      <c r="H292" s="6" t="s">
        <v>45</v>
      </c>
      <c r="I292" s="6">
        <v>0</v>
      </c>
      <c r="J292" t="b">
        <f t="shared" si="4"/>
        <v>1</v>
      </c>
    </row>
    <row r="293" spans="1:10" hidden="1">
      <c r="A293" t="s">
        <v>62</v>
      </c>
      <c r="B293" t="s">
        <v>80</v>
      </c>
      <c r="C293">
        <v>1</v>
      </c>
      <c r="G293" s="6" t="s">
        <v>65</v>
      </c>
      <c r="H293" s="6" t="s">
        <v>49</v>
      </c>
      <c r="I293" s="6">
        <v>1</v>
      </c>
      <c r="J293" t="b">
        <f t="shared" si="4"/>
        <v>1</v>
      </c>
    </row>
    <row r="294" spans="1:10" hidden="1">
      <c r="A294" t="s">
        <v>50</v>
      </c>
      <c r="B294" t="s">
        <v>33</v>
      </c>
      <c r="C294">
        <v>0</v>
      </c>
      <c r="G294" s="6" t="s">
        <v>47</v>
      </c>
      <c r="H294" s="6" t="s">
        <v>64</v>
      </c>
      <c r="I294" s="6">
        <v>0</v>
      </c>
      <c r="J294" t="b">
        <f t="shared" si="4"/>
        <v>1</v>
      </c>
    </row>
    <row r="295" spans="1:10" hidden="1">
      <c r="A295" t="s">
        <v>47</v>
      </c>
      <c r="B295" t="s">
        <v>34</v>
      </c>
      <c r="C295">
        <v>0</v>
      </c>
      <c r="G295" s="6" t="s">
        <v>45</v>
      </c>
      <c r="H295" s="6" t="s">
        <v>33</v>
      </c>
      <c r="I295" s="6">
        <v>0</v>
      </c>
      <c r="J295" t="b">
        <f t="shared" si="4"/>
        <v>1</v>
      </c>
    </row>
    <row r="296" spans="1:10">
      <c r="A296" t="s">
        <v>49</v>
      </c>
      <c r="B296" t="s">
        <v>65</v>
      </c>
      <c r="C296">
        <v>1</v>
      </c>
      <c r="G296" s="6" t="s">
        <v>49</v>
      </c>
      <c r="H296" s="6" t="s">
        <v>32</v>
      </c>
      <c r="I296" s="6">
        <v>0</v>
      </c>
    </row>
    <row r="297" spans="1:10" hidden="1">
      <c r="A297" t="s">
        <v>47</v>
      </c>
      <c r="B297" t="s">
        <v>64</v>
      </c>
      <c r="C297">
        <v>0</v>
      </c>
      <c r="G297" s="6" t="s">
        <v>58</v>
      </c>
      <c r="H297" s="6" t="s">
        <v>39</v>
      </c>
      <c r="I297" s="6">
        <v>0</v>
      </c>
      <c r="J297" t="b">
        <f t="shared" si="4"/>
        <v>1</v>
      </c>
    </row>
    <row r="298" spans="1:10" hidden="1">
      <c r="A298" t="s">
        <v>53</v>
      </c>
      <c r="B298" t="s">
        <v>47</v>
      </c>
      <c r="C298">
        <v>0</v>
      </c>
      <c r="G298" s="6" t="s">
        <v>65</v>
      </c>
      <c r="H298" s="6" t="s">
        <v>42</v>
      </c>
      <c r="I298" s="6">
        <v>0</v>
      </c>
      <c r="J298" t="b">
        <f t="shared" si="4"/>
        <v>1</v>
      </c>
    </row>
    <row r="299" spans="1:10" hidden="1">
      <c r="A299" t="s">
        <v>45</v>
      </c>
      <c r="B299" t="s">
        <v>53</v>
      </c>
      <c r="C299">
        <v>0</v>
      </c>
      <c r="G299" s="6" t="s">
        <v>45</v>
      </c>
      <c r="H299" s="6" t="s">
        <v>36</v>
      </c>
      <c r="I299" s="6">
        <v>0</v>
      </c>
      <c r="J299" t="b">
        <f t="shared" si="4"/>
        <v>1</v>
      </c>
    </row>
    <row r="300" spans="1:10">
      <c r="A300" t="s">
        <v>49</v>
      </c>
      <c r="B300" t="s">
        <v>65</v>
      </c>
      <c r="C300">
        <v>1</v>
      </c>
      <c r="G300" s="6" t="s">
        <v>49</v>
      </c>
      <c r="H300" s="6" t="s">
        <v>36</v>
      </c>
      <c r="I300" s="6">
        <v>0</v>
      </c>
    </row>
    <row r="301" spans="1:10" hidden="1">
      <c r="A301" t="s">
        <v>42</v>
      </c>
      <c r="B301" t="s">
        <v>56</v>
      </c>
      <c r="C301">
        <v>0</v>
      </c>
      <c r="G301" s="6" t="s">
        <v>61</v>
      </c>
      <c r="H301" s="6" t="s">
        <v>42</v>
      </c>
      <c r="I301" s="6">
        <v>0</v>
      </c>
      <c r="J301" t="b">
        <f t="shared" si="4"/>
        <v>1</v>
      </c>
    </row>
    <row r="302" spans="1:10">
      <c r="A302" t="s">
        <v>49</v>
      </c>
      <c r="B302" t="s">
        <v>62</v>
      </c>
      <c r="C302">
        <v>1</v>
      </c>
      <c r="G302" s="6" t="s">
        <v>49</v>
      </c>
      <c r="H302" s="6" t="s">
        <v>37</v>
      </c>
      <c r="I302" s="6">
        <v>0</v>
      </c>
    </row>
    <row r="303" spans="1:10" hidden="1">
      <c r="A303" t="s">
        <v>58</v>
      </c>
      <c r="B303" t="s">
        <v>39</v>
      </c>
      <c r="C303">
        <v>0</v>
      </c>
      <c r="G303" s="6" t="s">
        <v>62</v>
      </c>
      <c r="H303" s="6" t="s">
        <v>50</v>
      </c>
      <c r="I303" s="6">
        <v>0</v>
      </c>
      <c r="J303" t="b">
        <f t="shared" si="4"/>
        <v>1</v>
      </c>
    </row>
    <row r="304" spans="1:10" hidden="1">
      <c r="A304" t="s">
        <v>33</v>
      </c>
      <c r="B304" t="s">
        <v>60</v>
      </c>
      <c r="C304">
        <v>0</v>
      </c>
      <c r="G304" s="6" t="s">
        <v>31</v>
      </c>
      <c r="H304" s="6" t="s">
        <v>57</v>
      </c>
      <c r="I304" s="6">
        <v>0</v>
      </c>
      <c r="J304" t="b">
        <f t="shared" si="4"/>
        <v>1</v>
      </c>
    </row>
    <row r="305" spans="1:10" hidden="1">
      <c r="A305" t="s">
        <v>53</v>
      </c>
      <c r="B305" t="s">
        <v>37</v>
      </c>
      <c r="C305">
        <v>0</v>
      </c>
      <c r="G305" s="6" t="s">
        <v>53</v>
      </c>
      <c r="H305" s="6" t="s">
        <v>68</v>
      </c>
      <c r="I305" s="6">
        <v>0</v>
      </c>
      <c r="J305" t="b">
        <f t="shared" si="4"/>
        <v>1</v>
      </c>
    </row>
    <row r="306" spans="1:10">
      <c r="A306" t="s">
        <v>49</v>
      </c>
      <c r="B306" t="s">
        <v>78</v>
      </c>
      <c r="C306">
        <v>1</v>
      </c>
      <c r="G306" s="6" t="s">
        <v>49</v>
      </c>
      <c r="H306" s="6" t="s">
        <v>33</v>
      </c>
      <c r="I306" s="6">
        <v>0</v>
      </c>
    </row>
    <row r="307" spans="1:10">
      <c r="A307" t="s">
        <v>49</v>
      </c>
      <c r="B307" t="s">
        <v>34</v>
      </c>
      <c r="C307">
        <v>1</v>
      </c>
      <c r="G307" s="6" t="s">
        <v>49</v>
      </c>
      <c r="H307" s="6" t="s">
        <v>40</v>
      </c>
      <c r="I307" s="6">
        <v>0</v>
      </c>
    </row>
    <row r="308" spans="1:10" hidden="1">
      <c r="A308" t="s">
        <v>65</v>
      </c>
      <c r="B308" t="s">
        <v>42</v>
      </c>
      <c r="C308">
        <v>0</v>
      </c>
      <c r="G308" s="6" t="s">
        <v>35</v>
      </c>
      <c r="H308" s="6" t="s">
        <v>78</v>
      </c>
      <c r="I308" s="6">
        <v>0</v>
      </c>
      <c r="J308" t="b">
        <f t="shared" si="4"/>
        <v>1</v>
      </c>
    </row>
    <row r="309" spans="1:10" hidden="1">
      <c r="A309" t="s">
        <v>32</v>
      </c>
      <c r="B309" t="s">
        <v>45</v>
      </c>
      <c r="C309">
        <v>0</v>
      </c>
      <c r="G309" s="6" t="s">
        <v>61</v>
      </c>
      <c r="H309" s="6" t="s">
        <v>60</v>
      </c>
      <c r="I309" s="6">
        <v>0</v>
      </c>
      <c r="J309" t="b">
        <f t="shared" si="4"/>
        <v>1</v>
      </c>
    </row>
    <row r="310" spans="1:10" hidden="1">
      <c r="A310" t="s">
        <v>81</v>
      </c>
      <c r="B310" t="s">
        <v>35</v>
      </c>
      <c r="C310">
        <v>0</v>
      </c>
      <c r="G310" s="6" t="s">
        <v>32</v>
      </c>
      <c r="H310" s="6" t="s">
        <v>37</v>
      </c>
      <c r="I310" s="6">
        <v>0</v>
      </c>
      <c r="J310" t="b">
        <f t="shared" si="4"/>
        <v>1</v>
      </c>
    </row>
    <row r="311" spans="1:10" hidden="1">
      <c r="A311" t="s">
        <v>45</v>
      </c>
      <c r="B311" t="s">
        <v>36</v>
      </c>
      <c r="C311">
        <v>0</v>
      </c>
      <c r="G311" s="6" t="s">
        <v>47</v>
      </c>
      <c r="H311" s="6" t="s">
        <v>59</v>
      </c>
      <c r="I311" s="6">
        <v>0</v>
      </c>
      <c r="J311" t="b">
        <f t="shared" si="4"/>
        <v>1</v>
      </c>
    </row>
    <row r="312" spans="1:10" hidden="1">
      <c r="A312" t="s">
        <v>61</v>
      </c>
      <c r="B312" t="s">
        <v>42</v>
      </c>
      <c r="C312">
        <v>0</v>
      </c>
      <c r="G312" s="6" t="s">
        <v>35</v>
      </c>
      <c r="H312" s="6" t="s">
        <v>69</v>
      </c>
      <c r="I312" s="6">
        <v>0</v>
      </c>
      <c r="J312" t="b">
        <f t="shared" si="4"/>
        <v>1</v>
      </c>
    </row>
    <row r="313" spans="1:10">
      <c r="A313" t="s">
        <v>49</v>
      </c>
      <c r="B313" t="s">
        <v>35</v>
      </c>
      <c r="C313">
        <v>1</v>
      </c>
      <c r="G313" s="6" t="s">
        <v>49</v>
      </c>
      <c r="H313" s="6" t="s">
        <v>60</v>
      </c>
      <c r="I313" s="6">
        <v>0</v>
      </c>
    </row>
    <row r="314" spans="1:10" hidden="1">
      <c r="A314" t="s">
        <v>41</v>
      </c>
      <c r="B314" t="s">
        <v>33</v>
      </c>
      <c r="C314">
        <v>0</v>
      </c>
      <c r="G314" s="6" t="s">
        <v>46</v>
      </c>
      <c r="H314" s="6" t="s">
        <v>31</v>
      </c>
      <c r="I314" s="6">
        <v>0</v>
      </c>
      <c r="J314" t="b">
        <f t="shared" si="4"/>
        <v>1</v>
      </c>
    </row>
    <row r="315" spans="1:10" hidden="1">
      <c r="A315" t="s">
        <v>39</v>
      </c>
      <c r="B315" t="s">
        <v>58</v>
      </c>
      <c r="C315">
        <v>0</v>
      </c>
      <c r="G315" s="6" t="s">
        <v>54</v>
      </c>
      <c r="H315" s="6" t="s">
        <v>41</v>
      </c>
      <c r="I315" s="6">
        <v>0</v>
      </c>
      <c r="J315" t="b">
        <f t="shared" si="4"/>
        <v>1</v>
      </c>
    </row>
    <row r="316" spans="1:10" hidden="1">
      <c r="A316" t="s">
        <v>42</v>
      </c>
      <c r="B316" t="s">
        <v>34</v>
      </c>
      <c r="C316">
        <v>0</v>
      </c>
      <c r="G316" s="6" t="s">
        <v>42</v>
      </c>
      <c r="H316" s="6" t="s">
        <v>68</v>
      </c>
      <c r="I316" s="6">
        <v>0</v>
      </c>
      <c r="J316" t="b">
        <f t="shared" si="4"/>
        <v>1</v>
      </c>
    </row>
    <row r="317" spans="1:10" hidden="1">
      <c r="A317" t="s">
        <v>62</v>
      </c>
      <c r="B317" t="s">
        <v>54</v>
      </c>
      <c r="C317">
        <v>0</v>
      </c>
      <c r="G317" s="6" t="s">
        <v>47</v>
      </c>
      <c r="H317" s="6" t="s">
        <v>50</v>
      </c>
      <c r="I317" s="6">
        <v>0</v>
      </c>
      <c r="J317" t="b">
        <f t="shared" si="4"/>
        <v>1</v>
      </c>
    </row>
    <row r="318" spans="1:10">
      <c r="A318" t="s">
        <v>49</v>
      </c>
      <c r="B318" t="s">
        <v>35</v>
      </c>
      <c r="C318">
        <v>1</v>
      </c>
      <c r="G318" s="6" t="s">
        <v>49</v>
      </c>
      <c r="H318" s="6" t="s">
        <v>48</v>
      </c>
      <c r="I318" s="6">
        <v>0</v>
      </c>
    </row>
    <row r="319" spans="1:10">
      <c r="A319" t="s">
        <v>49</v>
      </c>
      <c r="B319" t="s">
        <v>62</v>
      </c>
      <c r="C319">
        <v>1</v>
      </c>
      <c r="G319" s="6" t="s">
        <v>49</v>
      </c>
      <c r="H319" s="6" t="s">
        <v>58</v>
      </c>
      <c r="I319" s="6">
        <v>0</v>
      </c>
    </row>
    <row r="320" spans="1:10" hidden="1">
      <c r="A320" t="s">
        <v>35</v>
      </c>
      <c r="B320" t="s">
        <v>56</v>
      </c>
      <c r="C320">
        <v>0</v>
      </c>
      <c r="G320" s="6" t="s">
        <v>31</v>
      </c>
      <c r="H320" s="6" t="s">
        <v>54</v>
      </c>
      <c r="I320" s="6">
        <v>0</v>
      </c>
      <c r="J320" t="b">
        <f t="shared" si="4"/>
        <v>1</v>
      </c>
    </row>
    <row r="321" spans="1:10" hidden="1">
      <c r="A321" t="s">
        <v>46</v>
      </c>
      <c r="B321" t="s">
        <v>48</v>
      </c>
      <c r="C321">
        <v>0</v>
      </c>
      <c r="G321" s="6" t="s">
        <v>39</v>
      </c>
      <c r="H321" s="6" t="s">
        <v>52</v>
      </c>
      <c r="I321" s="6">
        <v>0</v>
      </c>
      <c r="J321" t="b">
        <f t="shared" si="4"/>
        <v>1</v>
      </c>
    </row>
    <row r="322" spans="1:10" hidden="1">
      <c r="A322" t="s">
        <v>64</v>
      </c>
      <c r="B322" t="s">
        <v>47</v>
      </c>
      <c r="C322">
        <v>0</v>
      </c>
      <c r="G322" s="6" t="s">
        <v>35</v>
      </c>
      <c r="H322" s="6" t="s">
        <v>68</v>
      </c>
      <c r="I322" s="6">
        <v>0</v>
      </c>
      <c r="J322" t="b">
        <f t="shared" ref="J322:J385" si="5">I322=C322</f>
        <v>1</v>
      </c>
    </row>
    <row r="323" spans="1:10" hidden="1">
      <c r="A323" t="s">
        <v>31</v>
      </c>
      <c r="B323" t="s">
        <v>62</v>
      </c>
      <c r="C323">
        <v>0</v>
      </c>
      <c r="G323" s="6" t="s">
        <v>50</v>
      </c>
      <c r="H323" s="6" t="s">
        <v>42</v>
      </c>
      <c r="I323" s="6">
        <v>0</v>
      </c>
      <c r="J323" t="b">
        <f t="shared" si="5"/>
        <v>1</v>
      </c>
    </row>
    <row r="324" spans="1:10" hidden="1">
      <c r="A324" t="s">
        <v>31</v>
      </c>
      <c r="B324" t="s">
        <v>49</v>
      </c>
      <c r="C324">
        <v>0</v>
      </c>
      <c r="G324" s="6" t="s">
        <v>39</v>
      </c>
      <c r="H324" s="6" t="s">
        <v>59</v>
      </c>
      <c r="I324" s="6">
        <v>0</v>
      </c>
      <c r="J324" t="b">
        <f t="shared" si="5"/>
        <v>1</v>
      </c>
    </row>
    <row r="325" spans="1:10" hidden="1">
      <c r="A325" t="s">
        <v>37</v>
      </c>
      <c r="B325" t="s">
        <v>54</v>
      </c>
      <c r="C325">
        <v>0</v>
      </c>
      <c r="G325" s="6" t="s">
        <v>68</v>
      </c>
      <c r="H325" s="6" t="s">
        <v>50</v>
      </c>
      <c r="I325" s="6">
        <v>0</v>
      </c>
      <c r="J325" t="b">
        <f t="shared" si="5"/>
        <v>1</v>
      </c>
    </row>
    <row r="326" spans="1:10" hidden="1">
      <c r="A326" t="s">
        <v>62</v>
      </c>
      <c r="B326" t="s">
        <v>40</v>
      </c>
      <c r="C326">
        <v>0</v>
      </c>
      <c r="G326" s="6" t="s">
        <v>59</v>
      </c>
      <c r="H326" s="6" t="s">
        <v>39</v>
      </c>
      <c r="I326" s="6">
        <v>0</v>
      </c>
      <c r="J326" t="b">
        <f t="shared" si="5"/>
        <v>1</v>
      </c>
    </row>
    <row r="327" spans="1:10" hidden="1">
      <c r="A327" t="s">
        <v>39</v>
      </c>
      <c r="B327" t="s">
        <v>48</v>
      </c>
      <c r="C327">
        <v>0</v>
      </c>
      <c r="G327" s="6" t="s">
        <v>53</v>
      </c>
      <c r="H327" s="6" t="s">
        <v>40</v>
      </c>
      <c r="I327" s="6">
        <v>0</v>
      </c>
      <c r="J327" t="b">
        <f t="shared" si="5"/>
        <v>1</v>
      </c>
    </row>
    <row r="328" spans="1:10">
      <c r="A328" t="s">
        <v>49</v>
      </c>
      <c r="B328" t="s">
        <v>78</v>
      </c>
      <c r="C328">
        <v>1</v>
      </c>
      <c r="G328" s="6" t="s">
        <v>49</v>
      </c>
      <c r="H328" s="6" t="s">
        <v>69</v>
      </c>
      <c r="I328" s="6">
        <v>0</v>
      </c>
    </row>
    <row r="329" spans="1:10" hidden="1">
      <c r="A329" t="s">
        <v>68</v>
      </c>
      <c r="B329" t="s">
        <v>41</v>
      </c>
      <c r="C329">
        <v>0</v>
      </c>
      <c r="G329" s="6" t="s">
        <v>40</v>
      </c>
      <c r="H329" s="6" t="s">
        <v>53</v>
      </c>
      <c r="I329" s="6">
        <v>0</v>
      </c>
      <c r="J329" t="b">
        <f t="shared" si="5"/>
        <v>1</v>
      </c>
    </row>
    <row r="330" spans="1:10" hidden="1">
      <c r="A330" t="s">
        <v>45</v>
      </c>
      <c r="B330" t="s">
        <v>34</v>
      </c>
      <c r="C330">
        <v>0</v>
      </c>
      <c r="G330" s="6" t="s">
        <v>32</v>
      </c>
      <c r="H330" s="6" t="s">
        <v>40</v>
      </c>
      <c r="I330" s="6">
        <v>0</v>
      </c>
      <c r="J330" t="b">
        <f t="shared" si="5"/>
        <v>1</v>
      </c>
    </row>
    <row r="331" spans="1:10">
      <c r="A331" t="s">
        <v>49</v>
      </c>
      <c r="B331" t="s">
        <v>34</v>
      </c>
      <c r="C331">
        <v>1</v>
      </c>
      <c r="G331" s="6" t="s">
        <v>35</v>
      </c>
      <c r="H331" s="6" t="s">
        <v>77</v>
      </c>
      <c r="I331" s="6">
        <v>0</v>
      </c>
    </row>
    <row r="332" spans="1:10" hidden="1">
      <c r="A332" t="s">
        <v>55</v>
      </c>
      <c r="B332" t="s">
        <v>35</v>
      </c>
      <c r="C332">
        <v>0</v>
      </c>
      <c r="G332" s="6" t="s">
        <v>33</v>
      </c>
      <c r="H332" s="6" t="s">
        <v>42</v>
      </c>
      <c r="I332" s="6">
        <v>0</v>
      </c>
      <c r="J332" t="b">
        <f t="shared" si="5"/>
        <v>1</v>
      </c>
    </row>
    <row r="333" spans="1:10" hidden="1">
      <c r="A333" t="s">
        <v>48</v>
      </c>
      <c r="B333" t="s">
        <v>46</v>
      </c>
      <c r="C333">
        <v>0</v>
      </c>
      <c r="G333" s="6" t="s">
        <v>35</v>
      </c>
      <c r="H333" s="6" t="s">
        <v>36</v>
      </c>
      <c r="I333" s="6">
        <v>0</v>
      </c>
      <c r="J333" t="b">
        <f t="shared" si="5"/>
        <v>1</v>
      </c>
    </row>
    <row r="334" spans="1:10" hidden="1">
      <c r="A334" t="s">
        <v>56</v>
      </c>
      <c r="B334" t="s">
        <v>58</v>
      </c>
      <c r="C334">
        <v>0</v>
      </c>
      <c r="G334" s="6" t="s">
        <v>53</v>
      </c>
      <c r="H334" s="6" t="s">
        <v>62</v>
      </c>
      <c r="I334" s="6">
        <v>0</v>
      </c>
      <c r="J334" t="b">
        <f t="shared" si="5"/>
        <v>1</v>
      </c>
    </row>
    <row r="335" spans="1:10">
      <c r="A335" t="s">
        <v>49</v>
      </c>
      <c r="B335" t="s">
        <v>65</v>
      </c>
      <c r="C335">
        <v>1</v>
      </c>
      <c r="G335" s="6" t="s">
        <v>35</v>
      </c>
      <c r="H335" s="6" t="s">
        <v>38</v>
      </c>
      <c r="I335" s="6">
        <v>0</v>
      </c>
    </row>
    <row r="336" spans="1:10" hidden="1">
      <c r="A336" t="s">
        <v>59</v>
      </c>
      <c r="B336" t="s">
        <v>36</v>
      </c>
      <c r="C336">
        <v>0</v>
      </c>
      <c r="G336" s="6" t="s">
        <v>64</v>
      </c>
      <c r="H336" s="6" t="s">
        <v>49</v>
      </c>
      <c r="I336" s="6">
        <v>0</v>
      </c>
      <c r="J336" t="b">
        <f t="shared" si="5"/>
        <v>1</v>
      </c>
    </row>
    <row r="337" spans="1:10" hidden="1">
      <c r="A337" t="s">
        <v>33</v>
      </c>
      <c r="B337" t="s">
        <v>68</v>
      </c>
      <c r="C337">
        <v>0</v>
      </c>
      <c r="G337" s="6" t="s">
        <v>55</v>
      </c>
      <c r="H337" s="6" t="s">
        <v>35</v>
      </c>
      <c r="I337" s="6">
        <v>0</v>
      </c>
      <c r="J337" t="b">
        <f t="shared" si="5"/>
        <v>1</v>
      </c>
    </row>
    <row r="338" spans="1:10" hidden="1">
      <c r="A338" t="s">
        <v>64</v>
      </c>
      <c r="B338" t="s">
        <v>40</v>
      </c>
      <c r="C338">
        <v>0</v>
      </c>
      <c r="G338" s="6" t="s">
        <v>38</v>
      </c>
      <c r="H338" s="6" t="s">
        <v>31</v>
      </c>
      <c r="I338" s="6">
        <v>0</v>
      </c>
      <c r="J338" t="b">
        <f t="shared" si="5"/>
        <v>1</v>
      </c>
    </row>
    <row r="339" spans="1:10">
      <c r="A339" t="s">
        <v>49</v>
      </c>
      <c r="B339" t="s">
        <v>65</v>
      </c>
      <c r="C339">
        <v>1</v>
      </c>
      <c r="G339" s="6" t="s">
        <v>35</v>
      </c>
      <c r="H339" s="6" t="s">
        <v>44</v>
      </c>
      <c r="I339" s="6">
        <v>0</v>
      </c>
    </row>
    <row r="340" spans="1:10" hidden="1">
      <c r="A340" t="s">
        <v>42</v>
      </c>
      <c r="B340" t="s">
        <v>43</v>
      </c>
      <c r="C340">
        <v>0</v>
      </c>
      <c r="G340" s="6" t="s">
        <v>49</v>
      </c>
      <c r="H340" s="6" t="s">
        <v>53</v>
      </c>
      <c r="I340" s="6">
        <v>0</v>
      </c>
      <c r="J340" t="b">
        <f t="shared" si="5"/>
        <v>1</v>
      </c>
    </row>
    <row r="341" spans="1:10" hidden="1">
      <c r="A341" t="s">
        <v>62</v>
      </c>
      <c r="B341" t="s">
        <v>50</v>
      </c>
      <c r="C341">
        <v>0</v>
      </c>
      <c r="G341" s="6" t="s">
        <v>53</v>
      </c>
      <c r="H341" s="6" t="s">
        <v>59</v>
      </c>
      <c r="I341" s="6">
        <v>0</v>
      </c>
      <c r="J341" t="b">
        <f t="shared" si="5"/>
        <v>1</v>
      </c>
    </row>
    <row r="342" spans="1:10" hidden="1">
      <c r="A342" t="s">
        <v>59</v>
      </c>
      <c r="B342" t="s">
        <v>53</v>
      </c>
      <c r="C342">
        <v>0</v>
      </c>
      <c r="G342" s="6" t="s">
        <v>61</v>
      </c>
      <c r="H342" s="6" t="s">
        <v>39</v>
      </c>
      <c r="I342" s="6">
        <v>0</v>
      </c>
      <c r="J342" t="b">
        <f t="shared" si="5"/>
        <v>1</v>
      </c>
    </row>
    <row r="343" spans="1:10" hidden="1">
      <c r="A343" t="s">
        <v>42</v>
      </c>
      <c r="B343" t="s">
        <v>59</v>
      </c>
      <c r="C343">
        <v>0</v>
      </c>
      <c r="G343" s="6" t="s">
        <v>59</v>
      </c>
      <c r="H343" s="6" t="s">
        <v>47</v>
      </c>
      <c r="I343" s="6">
        <v>0</v>
      </c>
      <c r="J343" t="b">
        <f t="shared" si="5"/>
        <v>1</v>
      </c>
    </row>
    <row r="344" spans="1:10">
      <c r="A344" t="s">
        <v>49</v>
      </c>
      <c r="B344" t="s">
        <v>78</v>
      </c>
      <c r="C344">
        <v>1</v>
      </c>
      <c r="G344" s="6" t="s">
        <v>35</v>
      </c>
      <c r="H344" s="6" t="s">
        <v>60</v>
      </c>
      <c r="I344" s="6">
        <v>0</v>
      </c>
    </row>
    <row r="345" spans="1:10" hidden="1">
      <c r="A345" t="s">
        <v>57</v>
      </c>
      <c r="B345" t="s">
        <v>47</v>
      </c>
      <c r="C345">
        <v>0</v>
      </c>
      <c r="G345" s="6" t="s">
        <v>42</v>
      </c>
      <c r="H345" s="6" t="s">
        <v>66</v>
      </c>
      <c r="I345" s="6">
        <v>0</v>
      </c>
      <c r="J345" t="b">
        <f t="shared" si="5"/>
        <v>1</v>
      </c>
    </row>
    <row r="346" spans="1:10" hidden="1">
      <c r="A346" t="s">
        <v>50</v>
      </c>
      <c r="B346" t="s">
        <v>54</v>
      </c>
      <c r="C346">
        <v>0</v>
      </c>
      <c r="G346" s="6" t="s">
        <v>59</v>
      </c>
      <c r="H346" s="6" t="s">
        <v>31</v>
      </c>
      <c r="I346" s="6">
        <v>0</v>
      </c>
      <c r="J346" t="b">
        <f t="shared" si="5"/>
        <v>1</v>
      </c>
    </row>
    <row r="347" spans="1:10" hidden="1">
      <c r="A347" t="s">
        <v>38</v>
      </c>
      <c r="B347" t="s">
        <v>31</v>
      </c>
      <c r="C347">
        <v>0</v>
      </c>
      <c r="G347" s="6" t="s">
        <v>57</v>
      </c>
      <c r="H347" s="6" t="s">
        <v>55</v>
      </c>
      <c r="I347" s="6">
        <v>0</v>
      </c>
      <c r="J347" t="b">
        <f t="shared" si="5"/>
        <v>1</v>
      </c>
    </row>
    <row r="348" spans="1:10" hidden="1">
      <c r="A348" t="s">
        <v>31</v>
      </c>
      <c r="B348" t="s">
        <v>57</v>
      </c>
      <c r="C348">
        <v>0</v>
      </c>
      <c r="G348" s="6" t="s">
        <v>81</v>
      </c>
      <c r="H348" s="6" t="s">
        <v>64</v>
      </c>
      <c r="I348" s="6">
        <v>0</v>
      </c>
      <c r="J348" t="b">
        <f t="shared" si="5"/>
        <v>1</v>
      </c>
    </row>
    <row r="349" spans="1:10" hidden="1">
      <c r="A349" t="s">
        <v>33</v>
      </c>
      <c r="B349" t="s">
        <v>45</v>
      </c>
      <c r="C349">
        <v>0</v>
      </c>
      <c r="G349" s="6" t="s">
        <v>78</v>
      </c>
      <c r="H349" s="6" t="s">
        <v>53</v>
      </c>
      <c r="I349" s="6">
        <v>0</v>
      </c>
      <c r="J349" t="b">
        <f t="shared" si="5"/>
        <v>1</v>
      </c>
    </row>
    <row r="350" spans="1:10" hidden="1">
      <c r="A350" t="s">
        <v>47</v>
      </c>
      <c r="B350" t="s">
        <v>41</v>
      </c>
      <c r="C350">
        <v>0</v>
      </c>
      <c r="G350" s="6" t="s">
        <v>37</v>
      </c>
      <c r="H350" s="6" t="s">
        <v>57</v>
      </c>
      <c r="I350" s="6">
        <v>0</v>
      </c>
      <c r="J350" t="b">
        <f t="shared" si="5"/>
        <v>1</v>
      </c>
    </row>
    <row r="351" spans="1:10" hidden="1">
      <c r="A351" t="s">
        <v>52</v>
      </c>
      <c r="B351" t="s">
        <v>35</v>
      </c>
      <c r="C351">
        <v>0</v>
      </c>
      <c r="G351" s="6" t="s">
        <v>78</v>
      </c>
      <c r="H351" s="6" t="s">
        <v>39</v>
      </c>
      <c r="I351" s="6">
        <v>0</v>
      </c>
      <c r="J351" t="b">
        <f t="shared" si="5"/>
        <v>1</v>
      </c>
    </row>
    <row r="352" spans="1:10">
      <c r="A352" t="s">
        <v>49</v>
      </c>
      <c r="B352" t="s">
        <v>65</v>
      </c>
      <c r="C352">
        <v>1</v>
      </c>
      <c r="G352" s="6" t="s">
        <v>35</v>
      </c>
      <c r="H352" s="6" t="s">
        <v>51</v>
      </c>
      <c r="I352" s="6">
        <v>0</v>
      </c>
    </row>
    <row r="353" spans="1:10" hidden="1">
      <c r="A353" t="s">
        <v>59</v>
      </c>
      <c r="B353" t="s">
        <v>79</v>
      </c>
      <c r="C353">
        <v>1</v>
      </c>
      <c r="G353" s="6" t="s">
        <v>49</v>
      </c>
      <c r="H353" s="6" t="s">
        <v>78</v>
      </c>
      <c r="I353" s="6">
        <v>1</v>
      </c>
      <c r="J353" t="b">
        <f t="shared" si="5"/>
        <v>1</v>
      </c>
    </row>
    <row r="354" spans="1:10">
      <c r="A354" t="s">
        <v>35</v>
      </c>
      <c r="B354" t="s">
        <v>37</v>
      </c>
      <c r="C354">
        <v>0</v>
      </c>
      <c r="G354" s="6" t="s">
        <v>35</v>
      </c>
      <c r="H354" s="6" t="s">
        <v>72</v>
      </c>
      <c r="I354" s="6">
        <v>0</v>
      </c>
    </row>
    <row r="355" spans="1:10">
      <c r="A355" t="s">
        <v>35</v>
      </c>
      <c r="B355" t="s">
        <v>36</v>
      </c>
      <c r="C355">
        <v>0</v>
      </c>
      <c r="G355" s="6" t="s">
        <v>62</v>
      </c>
      <c r="H355" s="6" t="s">
        <v>60</v>
      </c>
      <c r="I355" s="6">
        <v>0</v>
      </c>
    </row>
    <row r="356" spans="1:10" hidden="1">
      <c r="A356" t="s">
        <v>35</v>
      </c>
      <c r="B356" t="s">
        <v>43</v>
      </c>
      <c r="C356">
        <v>0</v>
      </c>
      <c r="G356" s="6" t="s">
        <v>42</v>
      </c>
      <c r="H356" s="6" t="s">
        <v>44</v>
      </c>
      <c r="I356" s="6">
        <v>0</v>
      </c>
      <c r="J356" t="b">
        <f t="shared" si="5"/>
        <v>1</v>
      </c>
    </row>
    <row r="357" spans="1:10" hidden="1">
      <c r="A357" t="s">
        <v>62</v>
      </c>
      <c r="B357" t="s">
        <v>41</v>
      </c>
      <c r="C357">
        <v>0</v>
      </c>
      <c r="G357" s="6" t="s">
        <v>39</v>
      </c>
      <c r="H357" s="6" t="s">
        <v>78</v>
      </c>
      <c r="I357" s="6">
        <v>0</v>
      </c>
      <c r="J357" t="b">
        <f t="shared" si="5"/>
        <v>1</v>
      </c>
    </row>
    <row r="358" spans="1:10" hidden="1">
      <c r="A358" t="s">
        <v>53</v>
      </c>
      <c r="B358" t="s">
        <v>68</v>
      </c>
      <c r="C358">
        <v>0</v>
      </c>
      <c r="G358" s="6" t="s">
        <v>60</v>
      </c>
      <c r="H358" s="6" t="s">
        <v>49</v>
      </c>
      <c r="I358" s="6">
        <v>0</v>
      </c>
      <c r="J358" t="b">
        <f t="shared" si="5"/>
        <v>1</v>
      </c>
    </row>
    <row r="359" spans="1:10" hidden="1">
      <c r="A359" t="s">
        <v>54</v>
      </c>
      <c r="B359" t="s">
        <v>68</v>
      </c>
      <c r="C359">
        <v>0</v>
      </c>
      <c r="G359" s="6" t="s">
        <v>47</v>
      </c>
      <c r="H359" s="6" t="s">
        <v>57</v>
      </c>
      <c r="I359" s="6">
        <v>0</v>
      </c>
      <c r="J359" t="b">
        <f t="shared" si="5"/>
        <v>1</v>
      </c>
    </row>
    <row r="360" spans="1:10">
      <c r="A360" t="s">
        <v>35</v>
      </c>
      <c r="B360" t="s">
        <v>65</v>
      </c>
      <c r="C360">
        <v>0</v>
      </c>
      <c r="G360" s="6" t="s">
        <v>62</v>
      </c>
      <c r="H360" s="6" t="s">
        <v>80</v>
      </c>
      <c r="I360" s="6">
        <v>1</v>
      </c>
    </row>
    <row r="361" spans="1:10" hidden="1">
      <c r="A361" t="s">
        <v>53</v>
      </c>
      <c r="B361" t="s">
        <v>52</v>
      </c>
      <c r="C361">
        <v>0</v>
      </c>
      <c r="G361" s="6" t="s">
        <v>47</v>
      </c>
      <c r="H361" s="6" t="s">
        <v>74</v>
      </c>
      <c r="I361" s="6">
        <v>0</v>
      </c>
      <c r="J361" t="b">
        <f t="shared" si="5"/>
        <v>1</v>
      </c>
    </row>
    <row r="362" spans="1:10">
      <c r="A362" t="s">
        <v>35</v>
      </c>
      <c r="B362" t="s">
        <v>49</v>
      </c>
      <c r="C362">
        <v>1</v>
      </c>
      <c r="G362" s="6" t="s">
        <v>62</v>
      </c>
      <c r="H362" s="6" t="s">
        <v>41</v>
      </c>
      <c r="I362" s="6">
        <v>0</v>
      </c>
    </row>
    <row r="363" spans="1:10" hidden="1">
      <c r="A363" t="s">
        <v>75</v>
      </c>
      <c r="B363" t="s">
        <v>54</v>
      </c>
      <c r="C363">
        <v>0</v>
      </c>
      <c r="G363" s="6" t="s">
        <v>57</v>
      </c>
      <c r="H363" s="6" t="s">
        <v>68</v>
      </c>
      <c r="I363" s="6">
        <v>0</v>
      </c>
      <c r="J363" t="b">
        <f t="shared" si="5"/>
        <v>1</v>
      </c>
    </row>
    <row r="364" spans="1:10">
      <c r="A364" t="s">
        <v>35</v>
      </c>
      <c r="B364" t="s">
        <v>34</v>
      </c>
      <c r="C364">
        <v>1</v>
      </c>
      <c r="G364" s="6" t="s">
        <v>62</v>
      </c>
      <c r="H364" s="6" t="s">
        <v>33</v>
      </c>
      <c r="I364" s="6">
        <v>0</v>
      </c>
    </row>
    <row r="365" spans="1:10" hidden="1">
      <c r="A365" t="s">
        <v>42</v>
      </c>
      <c r="B365" t="s">
        <v>60</v>
      </c>
      <c r="C365">
        <v>0</v>
      </c>
      <c r="G365" s="6" t="s">
        <v>79</v>
      </c>
      <c r="H365" s="6" t="s">
        <v>43</v>
      </c>
      <c r="I365" s="6">
        <v>0</v>
      </c>
      <c r="J365" t="b">
        <f t="shared" si="5"/>
        <v>1</v>
      </c>
    </row>
    <row r="366" spans="1:10">
      <c r="A366" t="s">
        <v>35</v>
      </c>
      <c r="B366" t="s">
        <v>63</v>
      </c>
      <c r="C366">
        <v>1</v>
      </c>
      <c r="G366" s="6" t="s">
        <v>62</v>
      </c>
      <c r="H366" s="6" t="s">
        <v>78</v>
      </c>
      <c r="I366" s="6">
        <v>1</v>
      </c>
    </row>
    <row r="367" spans="1:10" hidden="1">
      <c r="A367" t="s">
        <v>68</v>
      </c>
      <c r="B367" t="s">
        <v>33</v>
      </c>
      <c r="C367">
        <v>0</v>
      </c>
      <c r="G367" s="6" t="s">
        <v>53</v>
      </c>
      <c r="H367" s="6" t="s">
        <v>33</v>
      </c>
      <c r="I367" s="6">
        <v>0</v>
      </c>
      <c r="J367" t="b">
        <f t="shared" si="5"/>
        <v>1</v>
      </c>
    </row>
    <row r="368" spans="1:10" hidden="1">
      <c r="A368" t="s">
        <v>50</v>
      </c>
      <c r="B368" t="s">
        <v>40</v>
      </c>
      <c r="C368">
        <v>0</v>
      </c>
      <c r="G368" s="6" t="s">
        <v>64</v>
      </c>
      <c r="H368" s="6" t="s">
        <v>53</v>
      </c>
      <c r="I368" s="6">
        <v>0</v>
      </c>
      <c r="J368" t="b">
        <f t="shared" si="5"/>
        <v>1</v>
      </c>
    </row>
    <row r="369" spans="1:10" hidden="1">
      <c r="A369" t="s">
        <v>44</v>
      </c>
      <c r="B369" t="s">
        <v>40</v>
      </c>
      <c r="C369">
        <v>0</v>
      </c>
      <c r="G369" s="6" t="s">
        <v>45</v>
      </c>
      <c r="H369" s="6" t="s">
        <v>31</v>
      </c>
      <c r="I369" s="6">
        <v>0</v>
      </c>
      <c r="J369" t="b">
        <f t="shared" si="5"/>
        <v>1</v>
      </c>
    </row>
    <row r="370" spans="1:10" hidden="1">
      <c r="A370" t="s">
        <v>62</v>
      </c>
      <c r="B370" t="s">
        <v>33</v>
      </c>
      <c r="C370">
        <v>0</v>
      </c>
      <c r="G370" s="6" t="s">
        <v>37</v>
      </c>
      <c r="H370" s="6" t="s">
        <v>42</v>
      </c>
      <c r="I370" s="6">
        <v>0</v>
      </c>
      <c r="J370" t="b">
        <f t="shared" si="5"/>
        <v>1</v>
      </c>
    </row>
    <row r="371" spans="1:10" hidden="1">
      <c r="A371" t="s">
        <v>53</v>
      </c>
      <c r="B371" t="s">
        <v>59</v>
      </c>
      <c r="C371">
        <v>0</v>
      </c>
      <c r="G371" s="6" t="s">
        <v>39</v>
      </c>
      <c r="H371" s="6" t="s">
        <v>62</v>
      </c>
      <c r="I371" s="6">
        <v>0</v>
      </c>
      <c r="J371" t="b">
        <f t="shared" si="5"/>
        <v>1</v>
      </c>
    </row>
    <row r="372" spans="1:10" hidden="1">
      <c r="A372" t="s">
        <v>50</v>
      </c>
      <c r="B372" t="s">
        <v>59</v>
      </c>
      <c r="C372">
        <v>0</v>
      </c>
      <c r="G372" s="6" t="s">
        <v>42</v>
      </c>
      <c r="H372" s="6" t="s">
        <v>49</v>
      </c>
      <c r="I372" s="6">
        <v>0</v>
      </c>
      <c r="J372" t="b">
        <f t="shared" si="5"/>
        <v>1</v>
      </c>
    </row>
    <row r="373" spans="1:10" hidden="1">
      <c r="A373" t="s">
        <v>41</v>
      </c>
      <c r="B373" t="s">
        <v>66</v>
      </c>
      <c r="C373">
        <v>0</v>
      </c>
      <c r="G373" s="6" t="s">
        <v>42</v>
      </c>
      <c r="H373" s="6" t="s">
        <v>61</v>
      </c>
      <c r="I373" s="6">
        <v>0</v>
      </c>
      <c r="J373" t="b">
        <f t="shared" si="5"/>
        <v>1</v>
      </c>
    </row>
    <row r="374" spans="1:10">
      <c r="A374" t="s">
        <v>35</v>
      </c>
      <c r="B374" t="s">
        <v>78</v>
      </c>
      <c r="C374">
        <v>0</v>
      </c>
      <c r="G374" s="6" t="s">
        <v>62</v>
      </c>
      <c r="H374" s="6" t="s">
        <v>70</v>
      </c>
      <c r="I374" s="6">
        <v>1</v>
      </c>
    </row>
    <row r="375" spans="1:10" hidden="1">
      <c r="A375" t="s">
        <v>73</v>
      </c>
      <c r="B375" t="s">
        <v>52</v>
      </c>
      <c r="C375">
        <v>0</v>
      </c>
      <c r="G375" s="6" t="s">
        <v>53</v>
      </c>
      <c r="H375" s="6" t="s">
        <v>47</v>
      </c>
      <c r="I375" s="6">
        <v>0</v>
      </c>
      <c r="J375" t="b">
        <f t="shared" si="5"/>
        <v>1</v>
      </c>
    </row>
    <row r="376" spans="1:10" hidden="1">
      <c r="A376" t="s">
        <v>78</v>
      </c>
      <c r="B376" t="s">
        <v>35</v>
      </c>
      <c r="C376">
        <v>0</v>
      </c>
      <c r="G376" s="6" t="s">
        <v>32</v>
      </c>
      <c r="H376" s="6" t="s">
        <v>45</v>
      </c>
      <c r="I376" s="6">
        <v>0</v>
      </c>
      <c r="J376" t="b">
        <f t="shared" si="5"/>
        <v>1</v>
      </c>
    </row>
    <row r="377" spans="1:10">
      <c r="A377" t="s">
        <v>62</v>
      </c>
      <c r="B377" t="s">
        <v>78</v>
      </c>
      <c r="C377">
        <v>1</v>
      </c>
      <c r="G377" s="6" t="s">
        <v>62</v>
      </c>
      <c r="H377" s="6" t="s">
        <v>31</v>
      </c>
      <c r="I377" s="6">
        <v>0</v>
      </c>
    </row>
    <row r="378" spans="1:10">
      <c r="A378" t="s">
        <v>62</v>
      </c>
      <c r="B378" t="s">
        <v>60</v>
      </c>
      <c r="C378">
        <v>0</v>
      </c>
      <c r="G378" s="6" t="s">
        <v>62</v>
      </c>
      <c r="H378" s="6" t="s">
        <v>49</v>
      </c>
      <c r="I378" s="6">
        <v>1</v>
      </c>
    </row>
    <row r="379" spans="1:10">
      <c r="A379" t="s">
        <v>62</v>
      </c>
      <c r="B379" t="s">
        <v>37</v>
      </c>
      <c r="C379">
        <v>0</v>
      </c>
      <c r="G379" s="6" t="s">
        <v>62</v>
      </c>
      <c r="H379" s="6" t="s">
        <v>53</v>
      </c>
      <c r="I379" s="6">
        <v>0</v>
      </c>
    </row>
    <row r="380" spans="1:10">
      <c r="A380" t="s">
        <v>62</v>
      </c>
      <c r="B380" t="s">
        <v>80</v>
      </c>
      <c r="C380">
        <v>1</v>
      </c>
      <c r="G380" s="6" t="s">
        <v>62</v>
      </c>
      <c r="H380" s="6" t="s">
        <v>47</v>
      </c>
      <c r="I380" s="6">
        <v>0</v>
      </c>
    </row>
    <row r="381" spans="1:10" hidden="1">
      <c r="A381" t="s">
        <v>37</v>
      </c>
      <c r="B381" t="s">
        <v>53</v>
      </c>
      <c r="C381">
        <v>0</v>
      </c>
      <c r="G381" s="6" t="s">
        <v>81</v>
      </c>
      <c r="H381" s="6" t="s">
        <v>35</v>
      </c>
      <c r="I381" s="6">
        <v>0</v>
      </c>
      <c r="J381" t="b">
        <f t="shared" si="5"/>
        <v>1</v>
      </c>
    </row>
    <row r="382" spans="1:10" hidden="1">
      <c r="A382" t="s">
        <v>45</v>
      </c>
      <c r="B382" t="s">
        <v>54</v>
      </c>
      <c r="C382">
        <v>0</v>
      </c>
      <c r="G382" s="6" t="s">
        <v>41</v>
      </c>
      <c r="H382" s="6" t="s">
        <v>33</v>
      </c>
      <c r="I382" s="6">
        <v>0</v>
      </c>
      <c r="J382" t="b">
        <f t="shared" si="5"/>
        <v>1</v>
      </c>
    </row>
    <row r="383" spans="1:10" hidden="1">
      <c r="A383" t="s">
        <v>34</v>
      </c>
      <c r="B383" t="s">
        <v>45</v>
      </c>
      <c r="C383">
        <v>0</v>
      </c>
      <c r="G383" s="6" t="s">
        <v>62</v>
      </c>
      <c r="H383" s="6" t="s">
        <v>54</v>
      </c>
      <c r="I383" s="6">
        <v>0</v>
      </c>
      <c r="J383" t="b">
        <f t="shared" si="5"/>
        <v>1</v>
      </c>
    </row>
    <row r="384" spans="1:10" hidden="1">
      <c r="A384" t="s">
        <v>36</v>
      </c>
      <c r="B384" t="s">
        <v>59</v>
      </c>
      <c r="C384">
        <v>0</v>
      </c>
      <c r="G384" s="6" t="s">
        <v>31</v>
      </c>
      <c r="H384" s="6" t="s">
        <v>49</v>
      </c>
      <c r="I384" s="6">
        <v>0</v>
      </c>
      <c r="J384" t="b">
        <f t="shared" si="5"/>
        <v>1</v>
      </c>
    </row>
    <row r="385" spans="1:10" hidden="1">
      <c r="A385" t="s">
        <v>42</v>
      </c>
      <c r="B385" t="s">
        <v>66</v>
      </c>
      <c r="C385">
        <v>0</v>
      </c>
      <c r="G385" s="6" t="s">
        <v>62</v>
      </c>
      <c r="H385" s="6" t="s">
        <v>40</v>
      </c>
      <c r="I385" s="6">
        <v>0</v>
      </c>
      <c r="J385" t="b">
        <f t="shared" si="5"/>
        <v>1</v>
      </c>
    </row>
    <row r="386" spans="1:10" hidden="1">
      <c r="A386" t="s">
        <v>55</v>
      </c>
      <c r="B386" t="s">
        <v>39</v>
      </c>
      <c r="C386">
        <v>0</v>
      </c>
      <c r="G386" s="6" t="s">
        <v>45</v>
      </c>
      <c r="H386" s="6" t="s">
        <v>47</v>
      </c>
      <c r="I386" s="6">
        <v>0</v>
      </c>
      <c r="J386" t="b">
        <f t="shared" ref="J386:J449" si="6">I386=C386</f>
        <v>1</v>
      </c>
    </row>
    <row r="387" spans="1:10">
      <c r="A387" t="s">
        <v>62</v>
      </c>
      <c r="B387" t="s">
        <v>78</v>
      </c>
      <c r="C387">
        <v>1</v>
      </c>
      <c r="G387" s="6" t="s">
        <v>62</v>
      </c>
      <c r="H387" s="6" t="s">
        <v>68</v>
      </c>
      <c r="I387" s="6">
        <v>0</v>
      </c>
    </row>
    <row r="388" spans="1:10" hidden="1">
      <c r="A388" t="s">
        <v>40</v>
      </c>
      <c r="B388" t="s">
        <v>44</v>
      </c>
      <c r="C388">
        <v>0</v>
      </c>
      <c r="G388" s="6" t="s">
        <v>56</v>
      </c>
      <c r="H388" s="6" t="s">
        <v>58</v>
      </c>
      <c r="I388" s="6">
        <v>0</v>
      </c>
      <c r="J388" t="b">
        <f t="shared" si="6"/>
        <v>1</v>
      </c>
    </row>
    <row r="389" spans="1:10" hidden="1">
      <c r="A389" t="s">
        <v>35</v>
      </c>
      <c r="B389" t="s">
        <v>55</v>
      </c>
      <c r="C389">
        <v>0</v>
      </c>
      <c r="G389" s="6" t="s">
        <v>50</v>
      </c>
      <c r="H389" s="6" t="s">
        <v>54</v>
      </c>
      <c r="I389" s="6">
        <v>0</v>
      </c>
      <c r="J389" t="b">
        <f t="shared" si="6"/>
        <v>1</v>
      </c>
    </row>
    <row r="390" spans="1:10" hidden="1">
      <c r="A390" t="s">
        <v>35</v>
      </c>
      <c r="B390" t="s">
        <v>44</v>
      </c>
      <c r="C390">
        <v>0</v>
      </c>
      <c r="G390" s="6" t="s">
        <v>52</v>
      </c>
      <c r="H390" s="6" t="s">
        <v>35</v>
      </c>
      <c r="I390" s="6">
        <v>0</v>
      </c>
      <c r="J390" t="b">
        <f t="shared" si="6"/>
        <v>1</v>
      </c>
    </row>
    <row r="391" spans="1:10">
      <c r="A391" t="s">
        <v>62</v>
      </c>
      <c r="B391" t="s">
        <v>37</v>
      </c>
      <c r="C391">
        <v>0</v>
      </c>
      <c r="G391" s="6" t="s">
        <v>62</v>
      </c>
      <c r="H391" s="6" t="s">
        <v>72</v>
      </c>
      <c r="I391" s="6">
        <v>0</v>
      </c>
    </row>
    <row r="392" spans="1:10" hidden="1">
      <c r="A392" t="s">
        <v>35</v>
      </c>
      <c r="B392" t="s">
        <v>78</v>
      </c>
      <c r="C392">
        <v>0</v>
      </c>
      <c r="G392" s="6" t="s">
        <v>35</v>
      </c>
      <c r="H392" s="6" t="s">
        <v>43</v>
      </c>
      <c r="I392" s="6">
        <v>0</v>
      </c>
      <c r="J392" t="b">
        <f t="shared" si="6"/>
        <v>1</v>
      </c>
    </row>
    <row r="393" spans="1:10">
      <c r="A393" t="s">
        <v>62</v>
      </c>
      <c r="B393" t="s">
        <v>49</v>
      </c>
      <c r="C393">
        <v>1</v>
      </c>
      <c r="G393" s="6" t="s">
        <v>62</v>
      </c>
      <c r="H393" s="6" t="s">
        <v>32</v>
      </c>
      <c r="I393" s="6">
        <v>0</v>
      </c>
    </row>
    <row r="394" spans="1:10" hidden="1">
      <c r="A394" t="s">
        <v>35</v>
      </c>
      <c r="B394" t="s">
        <v>81</v>
      </c>
      <c r="C394">
        <v>0</v>
      </c>
      <c r="G394" s="6" t="s">
        <v>53</v>
      </c>
      <c r="H394" s="6" t="s">
        <v>52</v>
      </c>
      <c r="I394" s="6">
        <v>0</v>
      </c>
      <c r="J394" t="b">
        <f t="shared" si="6"/>
        <v>1</v>
      </c>
    </row>
    <row r="395" spans="1:10">
      <c r="A395" t="s">
        <v>62</v>
      </c>
      <c r="B395" t="s">
        <v>44</v>
      </c>
      <c r="C395">
        <v>1</v>
      </c>
      <c r="G395" s="6" t="s">
        <v>62</v>
      </c>
      <c r="H395" s="6" t="s">
        <v>43</v>
      </c>
      <c r="I395" s="6">
        <v>0</v>
      </c>
    </row>
    <row r="396" spans="1:10" hidden="1">
      <c r="A396" t="s">
        <v>68</v>
      </c>
      <c r="B396" t="s">
        <v>60</v>
      </c>
      <c r="C396">
        <v>0</v>
      </c>
      <c r="G396" s="6" t="s">
        <v>50</v>
      </c>
      <c r="H396" s="6" t="s">
        <v>59</v>
      </c>
      <c r="I396" s="6">
        <v>0</v>
      </c>
      <c r="J396" t="b">
        <f t="shared" si="6"/>
        <v>1</v>
      </c>
    </row>
    <row r="397" spans="1:10" hidden="1">
      <c r="A397" t="s">
        <v>68</v>
      </c>
      <c r="B397" t="s">
        <v>54</v>
      </c>
      <c r="C397">
        <v>0</v>
      </c>
      <c r="G397" s="6" t="s">
        <v>78</v>
      </c>
      <c r="H397" s="6" t="s">
        <v>35</v>
      </c>
      <c r="I397" s="6">
        <v>0</v>
      </c>
      <c r="J397" t="b">
        <f t="shared" si="6"/>
        <v>1</v>
      </c>
    </row>
    <row r="398" spans="1:10" hidden="1">
      <c r="A398" t="s">
        <v>54</v>
      </c>
      <c r="B398" t="s">
        <v>37</v>
      </c>
      <c r="C398">
        <v>0</v>
      </c>
      <c r="G398" s="6" t="s">
        <v>37</v>
      </c>
      <c r="H398" s="6" t="s">
        <v>53</v>
      </c>
      <c r="I398" s="6">
        <v>0</v>
      </c>
      <c r="J398" t="b">
        <f t="shared" si="6"/>
        <v>1</v>
      </c>
    </row>
    <row r="399" spans="1:10">
      <c r="A399" t="s">
        <v>62</v>
      </c>
      <c r="B399" t="s">
        <v>74</v>
      </c>
      <c r="C399">
        <v>1</v>
      </c>
      <c r="G399" s="6" t="s">
        <v>62</v>
      </c>
      <c r="H399" s="6" t="s">
        <v>52</v>
      </c>
      <c r="I399" s="6">
        <v>0</v>
      </c>
    </row>
    <row r="400" spans="1:10" hidden="1">
      <c r="A400" t="s">
        <v>39</v>
      </c>
      <c r="B400" t="s">
        <v>55</v>
      </c>
      <c r="C400">
        <v>0</v>
      </c>
      <c r="G400" s="6" t="s">
        <v>45</v>
      </c>
      <c r="H400" s="6" t="s">
        <v>54</v>
      </c>
      <c r="I400" s="6">
        <v>0</v>
      </c>
      <c r="J400" t="b">
        <f t="shared" si="6"/>
        <v>1</v>
      </c>
    </row>
    <row r="401" spans="1:10" hidden="1">
      <c r="A401" t="s">
        <v>33</v>
      </c>
      <c r="B401" t="s">
        <v>41</v>
      </c>
      <c r="C401">
        <v>0</v>
      </c>
      <c r="G401" s="6" t="s">
        <v>40</v>
      </c>
      <c r="H401" s="6" t="s">
        <v>44</v>
      </c>
      <c r="I401" s="6">
        <v>0</v>
      </c>
      <c r="J401" t="b">
        <f t="shared" si="6"/>
        <v>1</v>
      </c>
    </row>
    <row r="402" spans="1:10" hidden="1">
      <c r="A402" t="s">
        <v>38</v>
      </c>
      <c r="B402" t="s">
        <v>33</v>
      </c>
      <c r="C402">
        <v>0</v>
      </c>
      <c r="G402" s="6" t="s">
        <v>35</v>
      </c>
      <c r="H402" s="6" t="s">
        <v>81</v>
      </c>
      <c r="I402" s="6">
        <v>0</v>
      </c>
      <c r="J402" t="b">
        <f t="shared" si="6"/>
        <v>1</v>
      </c>
    </row>
    <row r="403" spans="1:10" hidden="1">
      <c r="A403" t="s">
        <v>32</v>
      </c>
      <c r="B403" t="s">
        <v>37</v>
      </c>
      <c r="C403">
        <v>0</v>
      </c>
      <c r="G403" s="6" t="s">
        <v>68</v>
      </c>
      <c r="H403" s="6" t="s">
        <v>37</v>
      </c>
      <c r="I403" s="6">
        <v>0</v>
      </c>
      <c r="J403" t="b">
        <f t="shared" si="6"/>
        <v>1</v>
      </c>
    </row>
    <row r="404" spans="1:10" hidden="1">
      <c r="A404" t="s">
        <v>68</v>
      </c>
      <c r="B404" t="s">
        <v>37</v>
      </c>
      <c r="C404">
        <v>0</v>
      </c>
      <c r="G404" s="6" t="s">
        <v>39</v>
      </c>
      <c r="H404" s="6" t="s">
        <v>61</v>
      </c>
      <c r="I404" s="6">
        <v>0</v>
      </c>
      <c r="J404" t="b">
        <f t="shared" si="6"/>
        <v>1</v>
      </c>
    </row>
    <row r="405" spans="1:10" hidden="1">
      <c r="A405" t="s">
        <v>52</v>
      </c>
      <c r="B405" t="s">
        <v>73</v>
      </c>
      <c r="C405">
        <v>0</v>
      </c>
      <c r="G405" s="6" t="s">
        <v>54</v>
      </c>
      <c r="H405" s="6" t="s">
        <v>47</v>
      </c>
      <c r="I405" s="6">
        <v>0</v>
      </c>
      <c r="J405" t="b">
        <f t="shared" si="6"/>
        <v>1</v>
      </c>
    </row>
    <row r="406" spans="1:10" hidden="1">
      <c r="A406" t="s">
        <v>36</v>
      </c>
      <c r="B406" t="s">
        <v>64</v>
      </c>
      <c r="C406">
        <v>0</v>
      </c>
      <c r="G406" s="6" t="s">
        <v>46</v>
      </c>
      <c r="H406" s="6" t="s">
        <v>39</v>
      </c>
      <c r="I406" s="6">
        <v>0</v>
      </c>
      <c r="J406" t="b">
        <f t="shared" si="6"/>
        <v>1</v>
      </c>
    </row>
    <row r="407" spans="1:10" hidden="1">
      <c r="A407" t="s">
        <v>35</v>
      </c>
      <c r="B407" t="s">
        <v>60</v>
      </c>
      <c r="C407">
        <v>0</v>
      </c>
      <c r="G407" s="6" t="s">
        <v>32</v>
      </c>
      <c r="H407" s="6" t="s">
        <v>52</v>
      </c>
      <c r="I407" s="6">
        <v>0</v>
      </c>
      <c r="J407" t="b">
        <f t="shared" si="6"/>
        <v>1</v>
      </c>
    </row>
    <row r="408" spans="1:10" hidden="1">
      <c r="A408" t="s">
        <v>39</v>
      </c>
      <c r="B408" t="s">
        <v>61</v>
      </c>
      <c r="C408">
        <v>0</v>
      </c>
      <c r="G408" s="6" t="s">
        <v>47</v>
      </c>
      <c r="H408" s="6" t="s">
        <v>49</v>
      </c>
      <c r="I408" s="6">
        <v>0</v>
      </c>
      <c r="J408" t="b">
        <f t="shared" si="6"/>
        <v>1</v>
      </c>
    </row>
    <row r="409" spans="1:10">
      <c r="A409" t="s">
        <v>62</v>
      </c>
      <c r="B409" t="s">
        <v>78</v>
      </c>
      <c r="C409">
        <v>1</v>
      </c>
      <c r="G409" s="6" t="s">
        <v>62</v>
      </c>
      <c r="H409" s="6" t="s">
        <v>57</v>
      </c>
      <c r="I409" s="6">
        <v>0</v>
      </c>
    </row>
    <row r="410" spans="1:10">
      <c r="A410" t="s">
        <v>62</v>
      </c>
      <c r="B410" t="s">
        <v>70</v>
      </c>
      <c r="C410">
        <v>1</v>
      </c>
      <c r="G410" s="6" t="s">
        <v>62</v>
      </c>
      <c r="H410" s="6" t="s">
        <v>58</v>
      </c>
      <c r="I410" s="6">
        <v>0</v>
      </c>
    </row>
    <row r="411" spans="1:10" hidden="1">
      <c r="A411" t="s">
        <v>54</v>
      </c>
      <c r="B411" t="s">
        <v>47</v>
      </c>
      <c r="C411">
        <v>0</v>
      </c>
      <c r="G411" s="6" t="s">
        <v>63</v>
      </c>
      <c r="H411" s="6" t="s">
        <v>49</v>
      </c>
      <c r="I411" s="6">
        <v>0</v>
      </c>
      <c r="J411" t="b">
        <f t="shared" si="6"/>
        <v>1</v>
      </c>
    </row>
    <row r="412" spans="1:10" hidden="1">
      <c r="A412" t="s">
        <v>41</v>
      </c>
      <c r="B412" t="s">
        <v>62</v>
      </c>
      <c r="C412">
        <v>0</v>
      </c>
      <c r="G412" s="6" t="s">
        <v>65</v>
      </c>
      <c r="H412" s="6" t="s">
        <v>63</v>
      </c>
      <c r="I412" s="6">
        <v>0</v>
      </c>
      <c r="J412" t="b">
        <f t="shared" si="6"/>
        <v>1</v>
      </c>
    </row>
    <row r="413" spans="1:10" hidden="1">
      <c r="A413" t="s">
        <v>33</v>
      </c>
      <c r="B413" t="s">
        <v>63</v>
      </c>
      <c r="C413">
        <v>0</v>
      </c>
      <c r="G413" s="6" t="s">
        <v>52</v>
      </c>
      <c r="H413" s="6" t="s">
        <v>33</v>
      </c>
      <c r="I413" s="6">
        <v>0</v>
      </c>
      <c r="J413" t="b">
        <f t="shared" si="6"/>
        <v>1</v>
      </c>
    </row>
    <row r="414" spans="1:10" hidden="1">
      <c r="A414" t="s">
        <v>31</v>
      </c>
      <c r="B414" t="s">
        <v>64</v>
      </c>
      <c r="C414">
        <v>0</v>
      </c>
      <c r="G414" s="6" t="s">
        <v>36</v>
      </c>
      <c r="H414" s="6" t="s">
        <v>55</v>
      </c>
      <c r="I414" s="6">
        <v>0</v>
      </c>
      <c r="J414" t="b">
        <f t="shared" si="6"/>
        <v>1</v>
      </c>
    </row>
    <row r="415" spans="1:10" hidden="1">
      <c r="A415" t="s">
        <v>31</v>
      </c>
      <c r="B415" t="s">
        <v>53</v>
      </c>
      <c r="C415">
        <v>0</v>
      </c>
      <c r="G415" s="6" t="s">
        <v>64</v>
      </c>
      <c r="H415" s="6" t="s">
        <v>59</v>
      </c>
      <c r="I415" s="6">
        <v>0</v>
      </c>
      <c r="J415" t="b">
        <f t="shared" si="6"/>
        <v>1</v>
      </c>
    </row>
    <row r="416" spans="1:10" hidden="1">
      <c r="A416" t="s">
        <v>31</v>
      </c>
      <c r="B416" t="s">
        <v>59</v>
      </c>
      <c r="C416">
        <v>0</v>
      </c>
      <c r="G416" s="6" t="s">
        <v>37</v>
      </c>
      <c r="H416" s="6" t="s">
        <v>45</v>
      </c>
      <c r="I416" s="6">
        <v>0</v>
      </c>
      <c r="J416" t="b">
        <f t="shared" si="6"/>
        <v>1</v>
      </c>
    </row>
    <row r="417" spans="1:10" hidden="1">
      <c r="A417" t="s">
        <v>47</v>
      </c>
      <c r="B417" t="s">
        <v>59</v>
      </c>
      <c r="C417">
        <v>0</v>
      </c>
      <c r="G417" s="6" t="s">
        <v>54</v>
      </c>
      <c r="H417" s="6" t="s">
        <v>62</v>
      </c>
      <c r="I417" s="6">
        <v>0</v>
      </c>
      <c r="J417" t="b">
        <f t="shared" si="6"/>
        <v>1</v>
      </c>
    </row>
    <row r="418" spans="1:10">
      <c r="A418" t="s">
        <v>62</v>
      </c>
      <c r="B418" t="s">
        <v>65</v>
      </c>
      <c r="C418">
        <v>1</v>
      </c>
      <c r="G418" s="6" t="s">
        <v>62</v>
      </c>
      <c r="H418" s="6" t="s">
        <v>34</v>
      </c>
      <c r="I418" s="6">
        <v>0</v>
      </c>
    </row>
    <row r="419" spans="1:10" hidden="1">
      <c r="A419" t="s">
        <v>32</v>
      </c>
      <c r="B419" t="s">
        <v>52</v>
      </c>
      <c r="C419">
        <v>0</v>
      </c>
      <c r="G419" s="6" t="s">
        <v>64</v>
      </c>
      <c r="H419" s="6" t="s">
        <v>55</v>
      </c>
      <c r="I419" s="6">
        <v>0</v>
      </c>
      <c r="J419" t="b">
        <f t="shared" si="6"/>
        <v>1</v>
      </c>
    </row>
    <row r="420" spans="1:10">
      <c r="A420" t="s">
        <v>62</v>
      </c>
      <c r="B420" t="s">
        <v>80</v>
      </c>
      <c r="C420">
        <v>1</v>
      </c>
      <c r="G420" s="6" t="s">
        <v>62</v>
      </c>
      <c r="H420" s="6" t="s">
        <v>79</v>
      </c>
      <c r="I420" s="6">
        <v>0</v>
      </c>
    </row>
    <row r="421" spans="1:10" hidden="1">
      <c r="A421" t="s">
        <v>62</v>
      </c>
      <c r="B421" t="s">
        <v>31</v>
      </c>
      <c r="C421">
        <v>0</v>
      </c>
      <c r="G421" s="6" t="s">
        <v>58</v>
      </c>
      <c r="H421" s="6" t="s">
        <v>41</v>
      </c>
      <c r="I421" s="6">
        <v>0</v>
      </c>
      <c r="J421" t="b">
        <f t="shared" si="6"/>
        <v>1</v>
      </c>
    </row>
    <row r="422" spans="1:10" hidden="1">
      <c r="A422" t="s">
        <v>60</v>
      </c>
      <c r="B422" t="s">
        <v>68</v>
      </c>
      <c r="C422">
        <v>0</v>
      </c>
      <c r="G422" s="6" t="s">
        <v>62</v>
      </c>
      <c r="H422" s="6" t="s">
        <v>63</v>
      </c>
      <c r="I422" s="6">
        <v>0</v>
      </c>
      <c r="J422" t="b">
        <f t="shared" si="6"/>
        <v>1</v>
      </c>
    </row>
    <row r="423" spans="1:10" hidden="1">
      <c r="A423" t="s">
        <v>40</v>
      </c>
      <c r="B423" t="s">
        <v>37</v>
      </c>
      <c r="C423">
        <v>0</v>
      </c>
      <c r="G423" s="6" t="s">
        <v>39</v>
      </c>
      <c r="H423" s="6" t="s">
        <v>66</v>
      </c>
      <c r="I423" s="6">
        <v>0</v>
      </c>
      <c r="J423" t="b">
        <f t="shared" si="6"/>
        <v>1</v>
      </c>
    </row>
    <row r="424" spans="1:10" hidden="1">
      <c r="A424" t="s">
        <v>42</v>
      </c>
      <c r="B424" t="s">
        <v>65</v>
      </c>
      <c r="C424">
        <v>0</v>
      </c>
      <c r="G424" s="6" t="s">
        <v>49</v>
      </c>
      <c r="H424" s="6" t="s">
        <v>54</v>
      </c>
      <c r="I424" s="6">
        <v>0</v>
      </c>
      <c r="J424" t="b">
        <f t="shared" si="6"/>
        <v>1</v>
      </c>
    </row>
    <row r="425" spans="1:10">
      <c r="A425" t="s">
        <v>62</v>
      </c>
      <c r="B425" t="s">
        <v>80</v>
      </c>
      <c r="C425">
        <v>1</v>
      </c>
      <c r="G425" s="6" t="s">
        <v>62</v>
      </c>
      <c r="H425" s="6" t="s">
        <v>56</v>
      </c>
      <c r="I425" s="6">
        <v>0</v>
      </c>
    </row>
    <row r="426" spans="1:10" hidden="1">
      <c r="A426" t="s">
        <v>40</v>
      </c>
      <c r="B426" t="s">
        <v>64</v>
      </c>
      <c r="C426">
        <v>0</v>
      </c>
      <c r="G426" s="6" t="s">
        <v>44</v>
      </c>
      <c r="H426" s="6" t="s">
        <v>35</v>
      </c>
      <c r="I426" s="6">
        <v>0</v>
      </c>
      <c r="J426" t="b">
        <f t="shared" si="6"/>
        <v>1</v>
      </c>
    </row>
    <row r="427" spans="1:10" hidden="1">
      <c r="A427" t="s">
        <v>70</v>
      </c>
      <c r="B427" t="s">
        <v>35</v>
      </c>
      <c r="C427">
        <v>0</v>
      </c>
      <c r="G427" s="6" t="s">
        <v>50</v>
      </c>
      <c r="H427" s="6" t="s">
        <v>37</v>
      </c>
      <c r="I427" s="6">
        <v>0</v>
      </c>
      <c r="J427" t="b">
        <f t="shared" si="6"/>
        <v>1</v>
      </c>
    </row>
    <row r="428" spans="1:10" hidden="1">
      <c r="A428" t="s">
        <v>59</v>
      </c>
      <c r="B428" t="s">
        <v>50</v>
      </c>
      <c r="C428">
        <v>0</v>
      </c>
      <c r="G428" s="6" t="s">
        <v>60</v>
      </c>
      <c r="H428" s="6" t="s">
        <v>64</v>
      </c>
      <c r="I428" s="6">
        <v>0</v>
      </c>
      <c r="J428" t="b">
        <f t="shared" si="6"/>
        <v>1</v>
      </c>
    </row>
    <row r="429" spans="1:10">
      <c r="A429" t="s">
        <v>62</v>
      </c>
      <c r="B429" t="s">
        <v>78</v>
      </c>
      <c r="C429">
        <v>1</v>
      </c>
      <c r="G429" s="6" t="s">
        <v>52</v>
      </c>
      <c r="H429" s="6" t="s">
        <v>46</v>
      </c>
      <c r="I429" s="6">
        <v>1</v>
      </c>
    </row>
    <row r="430" spans="1:10" hidden="1">
      <c r="A430" t="s">
        <v>54</v>
      </c>
      <c r="B430" t="s">
        <v>50</v>
      </c>
      <c r="C430">
        <v>0</v>
      </c>
      <c r="G430" s="6" t="s">
        <v>39</v>
      </c>
      <c r="H430" s="6" t="s">
        <v>65</v>
      </c>
      <c r="I430" s="6">
        <v>0</v>
      </c>
      <c r="J430" t="b">
        <f t="shared" si="6"/>
        <v>1</v>
      </c>
    </row>
    <row r="431" spans="1:10" hidden="1">
      <c r="A431" t="s">
        <v>64</v>
      </c>
      <c r="B431" t="s">
        <v>54</v>
      </c>
      <c r="C431">
        <v>0</v>
      </c>
      <c r="G431" s="6" t="s">
        <v>61</v>
      </c>
      <c r="H431" s="6" t="s">
        <v>40</v>
      </c>
      <c r="I431" s="6">
        <v>0</v>
      </c>
      <c r="J431" t="b">
        <f t="shared" si="6"/>
        <v>1</v>
      </c>
    </row>
    <row r="432" spans="1:10">
      <c r="A432" t="s">
        <v>52</v>
      </c>
      <c r="B432" t="s">
        <v>46</v>
      </c>
      <c r="C432">
        <v>1</v>
      </c>
      <c r="G432" s="6" t="s">
        <v>52</v>
      </c>
      <c r="H432" s="6" t="s">
        <v>32</v>
      </c>
      <c r="I432" s="6">
        <v>0</v>
      </c>
    </row>
    <row r="433" spans="1:10" hidden="1">
      <c r="A433" t="s">
        <v>39</v>
      </c>
      <c r="B433" t="s">
        <v>67</v>
      </c>
      <c r="C433">
        <v>0</v>
      </c>
      <c r="G433" s="6" t="s">
        <v>42</v>
      </c>
      <c r="H433" s="6" t="s">
        <v>67</v>
      </c>
      <c r="I433" s="6">
        <v>0</v>
      </c>
      <c r="J433" t="b">
        <f t="shared" si="6"/>
        <v>1</v>
      </c>
    </row>
    <row r="434" spans="1:10">
      <c r="A434" t="s">
        <v>52</v>
      </c>
      <c r="B434" t="s">
        <v>63</v>
      </c>
      <c r="C434">
        <v>0</v>
      </c>
      <c r="G434" s="6" t="s">
        <v>52</v>
      </c>
      <c r="H434" s="6" t="s">
        <v>58</v>
      </c>
      <c r="I434" s="6">
        <v>0</v>
      </c>
    </row>
    <row r="435" spans="1:10">
      <c r="A435" t="s">
        <v>52</v>
      </c>
      <c r="B435" t="s">
        <v>46</v>
      </c>
      <c r="C435">
        <v>1</v>
      </c>
      <c r="G435" s="6" t="s">
        <v>52</v>
      </c>
      <c r="H435" s="6" t="s">
        <v>73</v>
      </c>
      <c r="I435" s="6">
        <v>0</v>
      </c>
    </row>
    <row r="436" spans="1:10" hidden="1">
      <c r="A436" t="s">
        <v>49</v>
      </c>
      <c r="B436" t="s">
        <v>45</v>
      </c>
      <c r="C436">
        <v>0</v>
      </c>
      <c r="G436" s="6" t="s">
        <v>39</v>
      </c>
      <c r="H436" s="6" t="s">
        <v>63</v>
      </c>
      <c r="I436" s="6">
        <v>0</v>
      </c>
      <c r="J436" t="b">
        <f t="shared" si="6"/>
        <v>1</v>
      </c>
    </row>
    <row r="437" spans="1:10" hidden="1">
      <c r="A437" t="s">
        <v>47</v>
      </c>
      <c r="B437" t="s">
        <v>53</v>
      </c>
      <c r="C437">
        <v>0</v>
      </c>
      <c r="G437" s="6" t="s">
        <v>55</v>
      </c>
      <c r="H437" s="6" t="s">
        <v>45</v>
      </c>
      <c r="I437" s="6">
        <v>0</v>
      </c>
      <c r="J437" t="b">
        <f t="shared" si="6"/>
        <v>1</v>
      </c>
    </row>
    <row r="438" spans="1:10" hidden="1">
      <c r="A438" t="s">
        <v>40</v>
      </c>
      <c r="B438" t="s">
        <v>61</v>
      </c>
      <c r="C438">
        <v>0</v>
      </c>
      <c r="G438" s="6" t="s">
        <v>78</v>
      </c>
      <c r="H438" s="6" t="s">
        <v>37</v>
      </c>
      <c r="I438" s="6">
        <v>0</v>
      </c>
      <c r="J438" t="b">
        <f t="shared" si="6"/>
        <v>1</v>
      </c>
    </row>
    <row r="439" spans="1:10">
      <c r="A439" t="s">
        <v>52</v>
      </c>
      <c r="B439" t="s">
        <v>47</v>
      </c>
      <c r="C439">
        <v>1</v>
      </c>
      <c r="G439" s="6" t="s">
        <v>52</v>
      </c>
      <c r="H439" s="6" t="s">
        <v>63</v>
      </c>
      <c r="I439" s="6">
        <v>0</v>
      </c>
    </row>
    <row r="440" spans="1:10" hidden="1">
      <c r="A440" t="s">
        <v>31</v>
      </c>
      <c r="B440" t="s">
        <v>48</v>
      </c>
      <c r="C440">
        <v>0</v>
      </c>
      <c r="G440" s="6" t="s">
        <v>74</v>
      </c>
      <c r="H440" s="6" t="s">
        <v>49</v>
      </c>
      <c r="I440" s="6">
        <v>0</v>
      </c>
      <c r="J440" t="b">
        <f t="shared" si="6"/>
        <v>1</v>
      </c>
    </row>
    <row r="441" spans="1:10">
      <c r="A441" t="s">
        <v>52</v>
      </c>
      <c r="B441" t="s">
        <v>46</v>
      </c>
      <c r="C441">
        <v>1</v>
      </c>
      <c r="G441" s="6" t="s">
        <v>52</v>
      </c>
      <c r="H441" s="6" t="s">
        <v>37</v>
      </c>
      <c r="I441" s="6">
        <v>0</v>
      </c>
    </row>
    <row r="442" spans="1:10" hidden="1">
      <c r="A442" t="s">
        <v>38</v>
      </c>
      <c r="B442" t="s">
        <v>47</v>
      </c>
      <c r="C442">
        <v>0</v>
      </c>
      <c r="G442" s="6" t="s">
        <v>68</v>
      </c>
      <c r="H442" s="6" t="s">
        <v>70</v>
      </c>
      <c r="I442" s="6">
        <v>0</v>
      </c>
      <c r="J442" t="b">
        <f t="shared" si="6"/>
        <v>1</v>
      </c>
    </row>
    <row r="443" spans="1:10" hidden="1">
      <c r="A443" t="s">
        <v>37</v>
      </c>
      <c r="B443" t="s">
        <v>40</v>
      </c>
      <c r="C443">
        <v>0</v>
      </c>
      <c r="G443" s="6" t="s">
        <v>36</v>
      </c>
      <c r="H443" s="6" t="s">
        <v>57</v>
      </c>
      <c r="I443" s="6">
        <v>0</v>
      </c>
      <c r="J443" t="b">
        <f t="shared" si="6"/>
        <v>1</v>
      </c>
    </row>
    <row r="444" spans="1:10" hidden="1">
      <c r="A444" t="s">
        <v>33</v>
      </c>
      <c r="B444" t="s">
        <v>62</v>
      </c>
      <c r="C444">
        <v>0</v>
      </c>
      <c r="G444" s="6" t="s">
        <v>64</v>
      </c>
      <c r="H444" s="6" t="s">
        <v>80</v>
      </c>
      <c r="I444" s="6">
        <v>0</v>
      </c>
      <c r="J444" t="b">
        <f t="shared" si="6"/>
        <v>1</v>
      </c>
    </row>
    <row r="445" spans="1:10" hidden="1">
      <c r="A445" t="s">
        <v>47</v>
      </c>
      <c r="B445" t="s">
        <v>49</v>
      </c>
      <c r="C445">
        <v>0</v>
      </c>
      <c r="G445" s="6" t="s">
        <v>69</v>
      </c>
      <c r="H445" s="6" t="s">
        <v>42</v>
      </c>
      <c r="I445" s="6">
        <v>0</v>
      </c>
      <c r="J445" t="b">
        <f t="shared" si="6"/>
        <v>1</v>
      </c>
    </row>
    <row r="446" spans="1:10" hidden="1">
      <c r="A446" t="s">
        <v>36</v>
      </c>
      <c r="B446" t="s">
        <v>53</v>
      </c>
      <c r="C446">
        <v>0</v>
      </c>
      <c r="G446" s="6" t="s">
        <v>55</v>
      </c>
      <c r="H446" s="6" t="s">
        <v>49</v>
      </c>
      <c r="I446" s="6">
        <v>0</v>
      </c>
      <c r="J446" t="b">
        <f t="shared" si="6"/>
        <v>1</v>
      </c>
    </row>
    <row r="447" spans="1:10" hidden="1">
      <c r="A447" t="s">
        <v>49</v>
      </c>
      <c r="B447" t="s">
        <v>59</v>
      </c>
      <c r="C447">
        <v>0</v>
      </c>
      <c r="G447" s="6" t="s">
        <v>31</v>
      </c>
      <c r="H447" s="6" t="s">
        <v>50</v>
      </c>
      <c r="I447" s="6">
        <v>0</v>
      </c>
      <c r="J447" t="b">
        <f t="shared" si="6"/>
        <v>1</v>
      </c>
    </row>
    <row r="448" spans="1:10" hidden="1">
      <c r="A448" t="s">
        <v>31</v>
      </c>
      <c r="B448" t="s">
        <v>69</v>
      </c>
      <c r="C448">
        <v>0</v>
      </c>
      <c r="G448" s="6" t="s">
        <v>39</v>
      </c>
      <c r="H448" s="6" t="s">
        <v>64</v>
      </c>
      <c r="I448" s="6">
        <v>0</v>
      </c>
      <c r="J448" t="b">
        <f t="shared" si="6"/>
        <v>1</v>
      </c>
    </row>
    <row r="449" spans="1:10" hidden="1">
      <c r="A449" t="s">
        <v>49</v>
      </c>
      <c r="B449" t="s">
        <v>31</v>
      </c>
      <c r="C449">
        <v>0</v>
      </c>
      <c r="G449" s="6" t="s">
        <v>49</v>
      </c>
      <c r="H449" s="6" t="s">
        <v>42</v>
      </c>
      <c r="I449" s="6">
        <v>0</v>
      </c>
      <c r="J449" t="b">
        <f t="shared" si="6"/>
        <v>1</v>
      </c>
    </row>
    <row r="450" spans="1:10">
      <c r="A450" t="s">
        <v>52</v>
      </c>
      <c r="B450" t="s">
        <v>46</v>
      </c>
      <c r="C450">
        <v>1</v>
      </c>
      <c r="G450" s="6" t="s">
        <v>52</v>
      </c>
      <c r="H450" s="6" t="s">
        <v>62</v>
      </c>
      <c r="I450" s="6">
        <v>0</v>
      </c>
    </row>
    <row r="451" spans="1:10" hidden="1">
      <c r="A451" t="s">
        <v>45</v>
      </c>
      <c r="B451" t="s">
        <v>59</v>
      </c>
      <c r="C451">
        <v>0</v>
      </c>
      <c r="G451" s="6" t="s">
        <v>47</v>
      </c>
      <c r="H451" s="6" t="s">
        <v>69</v>
      </c>
      <c r="I451" s="6">
        <v>0</v>
      </c>
      <c r="J451" t="b">
        <f t="shared" ref="J450:J513" si="7">I451=C451</f>
        <v>1</v>
      </c>
    </row>
    <row r="452" spans="1:10" hidden="1">
      <c r="A452" t="s">
        <v>52</v>
      </c>
      <c r="B452" t="s">
        <v>53</v>
      </c>
      <c r="C452">
        <v>0</v>
      </c>
      <c r="G452" s="6" t="s">
        <v>49</v>
      </c>
      <c r="H452" s="6" t="s">
        <v>39</v>
      </c>
      <c r="I452" s="6">
        <v>0</v>
      </c>
      <c r="J452" t="b">
        <f t="shared" si="7"/>
        <v>1</v>
      </c>
    </row>
    <row r="453" spans="1:10" hidden="1">
      <c r="A453" t="s">
        <v>69</v>
      </c>
      <c r="B453" t="s">
        <v>31</v>
      </c>
      <c r="C453">
        <v>0</v>
      </c>
      <c r="G453" s="6" t="s">
        <v>40</v>
      </c>
      <c r="H453" s="6" t="s">
        <v>56</v>
      </c>
      <c r="I453" s="6">
        <v>0</v>
      </c>
      <c r="J453" t="b">
        <f t="shared" si="7"/>
        <v>1</v>
      </c>
    </row>
    <row r="454" spans="1:10">
      <c r="A454" t="s">
        <v>38</v>
      </c>
      <c r="B454" t="s">
        <v>37</v>
      </c>
      <c r="C454">
        <v>1</v>
      </c>
      <c r="G454" s="6" t="s">
        <v>52</v>
      </c>
      <c r="H454" s="6" t="s">
        <v>42</v>
      </c>
      <c r="I454" s="6">
        <v>0</v>
      </c>
    </row>
    <row r="455" spans="1:10" hidden="1">
      <c r="A455" t="s">
        <v>56</v>
      </c>
      <c r="B455" t="s">
        <v>35</v>
      </c>
      <c r="C455">
        <v>0</v>
      </c>
      <c r="G455" s="6" t="s">
        <v>41</v>
      </c>
      <c r="H455" s="6" t="s">
        <v>36</v>
      </c>
      <c r="I455" s="6">
        <v>0</v>
      </c>
      <c r="J455" t="b">
        <f t="shared" si="7"/>
        <v>1</v>
      </c>
    </row>
    <row r="456" spans="1:10" hidden="1">
      <c r="A456" t="s">
        <v>63</v>
      </c>
      <c r="B456" t="s">
        <v>49</v>
      </c>
      <c r="C456">
        <v>0</v>
      </c>
      <c r="G456" s="6" t="s">
        <v>32</v>
      </c>
      <c r="H456" s="6" t="s">
        <v>36</v>
      </c>
      <c r="I456" s="6">
        <v>0</v>
      </c>
      <c r="J456" t="b">
        <f t="shared" si="7"/>
        <v>1</v>
      </c>
    </row>
    <row r="457" spans="1:10">
      <c r="A457" t="s">
        <v>38</v>
      </c>
      <c r="B457" t="s">
        <v>36</v>
      </c>
      <c r="C457">
        <v>1</v>
      </c>
      <c r="G457" s="6" t="s">
        <v>52</v>
      </c>
      <c r="H457" s="6" t="s">
        <v>41</v>
      </c>
      <c r="I457" s="6">
        <v>0</v>
      </c>
    </row>
    <row r="458" spans="1:10" hidden="1">
      <c r="A458" t="s">
        <v>33</v>
      </c>
      <c r="B458" t="s">
        <v>38</v>
      </c>
      <c r="C458">
        <v>0</v>
      </c>
      <c r="G458" s="6" t="s">
        <v>40</v>
      </c>
      <c r="H458" s="6" t="s">
        <v>50</v>
      </c>
      <c r="I458" s="6">
        <v>0</v>
      </c>
      <c r="J458" t="b">
        <f t="shared" si="7"/>
        <v>1</v>
      </c>
    </row>
    <row r="459" spans="1:10" hidden="1">
      <c r="A459" t="s">
        <v>62</v>
      </c>
      <c r="B459" t="s">
        <v>53</v>
      </c>
      <c r="C459">
        <v>0</v>
      </c>
      <c r="G459" s="6" t="s">
        <v>57</v>
      </c>
      <c r="H459" s="6" t="s">
        <v>31</v>
      </c>
      <c r="I459" s="6">
        <v>0</v>
      </c>
      <c r="J459" t="b">
        <f t="shared" si="7"/>
        <v>1</v>
      </c>
    </row>
    <row r="460" spans="1:10" hidden="1">
      <c r="A460" t="s">
        <v>65</v>
      </c>
      <c r="B460" t="s">
        <v>63</v>
      </c>
      <c r="C460">
        <v>0</v>
      </c>
      <c r="G460" s="6" t="s">
        <v>39</v>
      </c>
      <c r="H460" s="6" t="s">
        <v>58</v>
      </c>
      <c r="I460" s="6">
        <v>0</v>
      </c>
      <c r="J460" t="b">
        <f t="shared" si="7"/>
        <v>1</v>
      </c>
    </row>
    <row r="461" spans="1:10">
      <c r="A461" t="s">
        <v>51</v>
      </c>
      <c r="B461" t="s">
        <v>32</v>
      </c>
      <c r="C461">
        <v>1</v>
      </c>
      <c r="G461" s="6" t="s">
        <v>52</v>
      </c>
      <c r="H461" s="6" t="s">
        <v>48</v>
      </c>
      <c r="I461" s="6">
        <v>0</v>
      </c>
    </row>
    <row r="462" spans="1:10" hidden="1">
      <c r="A462" t="s">
        <v>47</v>
      </c>
      <c r="B462" t="s">
        <v>67</v>
      </c>
      <c r="C462">
        <v>0</v>
      </c>
      <c r="G462" s="6" t="s">
        <v>31</v>
      </c>
      <c r="H462" s="6" t="s">
        <v>62</v>
      </c>
      <c r="I462" s="6">
        <v>0</v>
      </c>
      <c r="J462" t="b">
        <f t="shared" si="7"/>
        <v>1</v>
      </c>
    </row>
    <row r="463" spans="1:10" hidden="1">
      <c r="A463" t="s">
        <v>52</v>
      </c>
      <c r="B463" t="s">
        <v>33</v>
      </c>
      <c r="C463">
        <v>0</v>
      </c>
      <c r="G463" s="6" t="s">
        <v>39</v>
      </c>
      <c r="H463" s="6" t="s">
        <v>48</v>
      </c>
      <c r="I463" s="6">
        <v>0</v>
      </c>
      <c r="J463" t="b">
        <f t="shared" si="7"/>
        <v>1</v>
      </c>
    </row>
    <row r="464" spans="1:10">
      <c r="A464" t="s">
        <v>51</v>
      </c>
      <c r="B464" t="s">
        <v>32</v>
      </c>
      <c r="C464">
        <v>1</v>
      </c>
      <c r="G464" s="6" t="s">
        <v>52</v>
      </c>
      <c r="H464" s="6" t="s">
        <v>54</v>
      </c>
      <c r="I464" s="6">
        <v>0</v>
      </c>
    </row>
    <row r="465" spans="1:10" hidden="1">
      <c r="A465" t="s">
        <v>75</v>
      </c>
      <c r="B465" t="s">
        <v>64</v>
      </c>
      <c r="C465">
        <v>0</v>
      </c>
      <c r="G465" s="6" t="s">
        <v>42</v>
      </c>
      <c r="H465" s="6" t="s">
        <v>59</v>
      </c>
      <c r="I465" s="6">
        <v>0</v>
      </c>
      <c r="J465" t="b">
        <f t="shared" si="7"/>
        <v>1</v>
      </c>
    </row>
    <row r="466" spans="1:10">
      <c r="A466" t="s">
        <v>51</v>
      </c>
      <c r="B466" t="s">
        <v>37</v>
      </c>
      <c r="C466">
        <v>1</v>
      </c>
      <c r="G466" s="6" t="s">
        <v>52</v>
      </c>
      <c r="H466" s="6" t="s">
        <v>45</v>
      </c>
      <c r="I466" s="6">
        <v>0</v>
      </c>
    </row>
    <row r="467" spans="1:10" hidden="1">
      <c r="A467" t="s">
        <v>54</v>
      </c>
      <c r="B467" t="s">
        <v>45</v>
      </c>
      <c r="C467">
        <v>0</v>
      </c>
      <c r="G467" s="6" t="s">
        <v>35</v>
      </c>
      <c r="H467" s="6" t="s">
        <v>65</v>
      </c>
      <c r="I467" s="6">
        <v>0</v>
      </c>
      <c r="J467" t="b">
        <f t="shared" si="7"/>
        <v>1</v>
      </c>
    </row>
    <row r="468" spans="1:10" hidden="1">
      <c r="A468" t="s">
        <v>59</v>
      </c>
      <c r="B468" t="s">
        <v>31</v>
      </c>
      <c r="C468">
        <v>0</v>
      </c>
      <c r="G468" s="6" t="s">
        <v>41</v>
      </c>
      <c r="H468" s="6" t="s">
        <v>66</v>
      </c>
      <c r="I468" s="6">
        <v>0</v>
      </c>
      <c r="J468" t="b">
        <f t="shared" si="7"/>
        <v>1</v>
      </c>
    </row>
    <row r="469" spans="1:10" hidden="1">
      <c r="A469" t="s">
        <v>63</v>
      </c>
      <c r="B469" t="s">
        <v>39</v>
      </c>
      <c r="C469">
        <v>0</v>
      </c>
      <c r="G469" s="6" t="s">
        <v>73</v>
      </c>
      <c r="H469" s="6" t="s">
        <v>52</v>
      </c>
      <c r="I469" s="6">
        <v>0</v>
      </c>
      <c r="J469" t="b">
        <f t="shared" si="7"/>
        <v>1</v>
      </c>
    </row>
    <row r="470" spans="1:10" hidden="1">
      <c r="A470" t="s">
        <v>57</v>
      </c>
      <c r="B470" t="s">
        <v>55</v>
      </c>
      <c r="C470">
        <v>0</v>
      </c>
      <c r="G470" s="6" t="s">
        <v>55</v>
      </c>
      <c r="H470" s="6" t="s">
        <v>39</v>
      </c>
      <c r="I470" s="6">
        <v>0</v>
      </c>
      <c r="J470" t="b">
        <f t="shared" si="7"/>
        <v>1</v>
      </c>
    </row>
    <row r="471" spans="1:10" hidden="1">
      <c r="A471" t="s">
        <v>64</v>
      </c>
      <c r="B471" t="s">
        <v>60</v>
      </c>
      <c r="C471">
        <v>0</v>
      </c>
      <c r="G471" s="6" t="s">
        <v>64</v>
      </c>
      <c r="H471" s="6" t="s">
        <v>31</v>
      </c>
      <c r="I471" s="6">
        <v>0</v>
      </c>
      <c r="J471" t="b">
        <f t="shared" si="7"/>
        <v>1</v>
      </c>
    </row>
    <row r="472" spans="1:10" hidden="1">
      <c r="A472" t="s">
        <v>36</v>
      </c>
      <c r="B472" t="s">
        <v>49</v>
      </c>
      <c r="C472">
        <v>0</v>
      </c>
      <c r="G472" s="6" t="s">
        <v>68</v>
      </c>
      <c r="H472" s="6" t="s">
        <v>54</v>
      </c>
      <c r="I472" s="6">
        <v>0</v>
      </c>
      <c r="J472" t="b">
        <f t="shared" si="7"/>
        <v>1</v>
      </c>
    </row>
    <row r="473" spans="1:10" hidden="1">
      <c r="A473" t="s">
        <v>36</v>
      </c>
      <c r="B473" t="s">
        <v>55</v>
      </c>
      <c r="C473">
        <v>0</v>
      </c>
      <c r="G473" s="6" t="s">
        <v>54</v>
      </c>
      <c r="H473" s="6" t="s">
        <v>37</v>
      </c>
      <c r="I473" s="6">
        <v>0</v>
      </c>
      <c r="J473" t="b">
        <f t="shared" si="7"/>
        <v>1</v>
      </c>
    </row>
    <row r="474" spans="1:10" hidden="1">
      <c r="A474" t="s">
        <v>54</v>
      </c>
      <c r="B474" t="s">
        <v>38</v>
      </c>
      <c r="C474">
        <v>0</v>
      </c>
      <c r="G474" s="6" t="s">
        <v>39</v>
      </c>
      <c r="H474" s="6" t="s">
        <v>55</v>
      </c>
      <c r="I474" s="6">
        <v>0</v>
      </c>
      <c r="J474" t="b">
        <f t="shared" si="7"/>
        <v>1</v>
      </c>
    </row>
    <row r="475" spans="1:10" hidden="1">
      <c r="A475" t="s">
        <v>81</v>
      </c>
      <c r="B475" t="s">
        <v>64</v>
      </c>
      <c r="C475">
        <v>0</v>
      </c>
      <c r="G475" s="6" t="s">
        <v>33</v>
      </c>
      <c r="H475" s="6" t="s">
        <v>41</v>
      </c>
      <c r="I475" s="6">
        <v>0</v>
      </c>
      <c r="J475" t="b">
        <f t="shared" si="7"/>
        <v>1</v>
      </c>
    </row>
    <row r="476" spans="1:10" hidden="1">
      <c r="A476" t="s">
        <v>35</v>
      </c>
      <c r="B476" t="s">
        <v>77</v>
      </c>
      <c r="C476">
        <v>0</v>
      </c>
      <c r="G476" s="6" t="s">
        <v>40</v>
      </c>
      <c r="H476" s="6" t="s">
        <v>37</v>
      </c>
      <c r="I476" s="6">
        <v>0</v>
      </c>
      <c r="J476" t="b">
        <f t="shared" si="7"/>
        <v>1</v>
      </c>
    </row>
    <row r="477" spans="1:10" hidden="1">
      <c r="A477" t="s">
        <v>35</v>
      </c>
      <c r="B477" t="s">
        <v>69</v>
      </c>
      <c r="C477">
        <v>0</v>
      </c>
      <c r="G477" s="6" t="s">
        <v>40</v>
      </c>
      <c r="H477" s="6" t="s">
        <v>64</v>
      </c>
      <c r="I477" s="6">
        <v>0</v>
      </c>
      <c r="J477" t="b">
        <f t="shared" si="7"/>
        <v>1</v>
      </c>
    </row>
    <row r="478" spans="1:10">
      <c r="A478" t="s">
        <v>51</v>
      </c>
      <c r="B478" t="s">
        <v>32</v>
      </c>
      <c r="C478">
        <v>1</v>
      </c>
      <c r="G478" s="6" t="s">
        <v>52</v>
      </c>
      <c r="H478" s="6" t="s">
        <v>69</v>
      </c>
      <c r="I478" s="6">
        <v>0</v>
      </c>
    </row>
    <row r="479" spans="1:10" hidden="1">
      <c r="A479" t="s">
        <v>59</v>
      </c>
      <c r="B479" t="s">
        <v>45</v>
      </c>
      <c r="C479">
        <v>0</v>
      </c>
      <c r="G479" s="6" t="s">
        <v>37</v>
      </c>
      <c r="H479" s="6" t="s">
        <v>40</v>
      </c>
      <c r="I479" s="6">
        <v>0</v>
      </c>
      <c r="J479" t="b">
        <f t="shared" si="7"/>
        <v>1</v>
      </c>
    </row>
    <row r="480" spans="1:10" hidden="1">
      <c r="A480" t="s">
        <v>35</v>
      </c>
      <c r="B480" t="s">
        <v>52</v>
      </c>
      <c r="C480">
        <v>0</v>
      </c>
      <c r="G480" s="6" t="s">
        <v>36</v>
      </c>
      <c r="H480" s="6" t="s">
        <v>53</v>
      </c>
      <c r="I480" s="6">
        <v>0</v>
      </c>
      <c r="J480" t="b">
        <f t="shared" si="7"/>
        <v>1</v>
      </c>
    </row>
    <row r="481" spans="1:10">
      <c r="A481" t="s">
        <v>51</v>
      </c>
      <c r="B481" t="s">
        <v>33</v>
      </c>
      <c r="C481">
        <v>1</v>
      </c>
      <c r="G481" s="6" t="s">
        <v>38</v>
      </c>
      <c r="H481" s="6" t="s">
        <v>35</v>
      </c>
      <c r="I481" s="6">
        <v>0</v>
      </c>
    </row>
    <row r="482" spans="1:10" hidden="1">
      <c r="A482" t="s">
        <v>35</v>
      </c>
      <c r="B482" t="s">
        <v>38</v>
      </c>
      <c r="C482">
        <v>0</v>
      </c>
      <c r="G482" s="6" t="s">
        <v>62</v>
      </c>
      <c r="H482" s="6" t="s">
        <v>37</v>
      </c>
      <c r="I482" s="6">
        <v>0</v>
      </c>
      <c r="J482" t="b">
        <f t="shared" si="7"/>
        <v>1</v>
      </c>
    </row>
    <row r="483" spans="1:10" hidden="1">
      <c r="A483" t="s">
        <v>81</v>
      </c>
      <c r="B483" t="s">
        <v>33</v>
      </c>
      <c r="C483">
        <v>0</v>
      </c>
      <c r="G483" s="6" t="s">
        <v>33</v>
      </c>
      <c r="H483" s="6" t="s">
        <v>38</v>
      </c>
      <c r="I483" s="6">
        <v>0</v>
      </c>
      <c r="J483" t="b">
        <f t="shared" si="7"/>
        <v>1</v>
      </c>
    </row>
    <row r="484" spans="1:10" hidden="1">
      <c r="A484" t="s">
        <v>56</v>
      </c>
      <c r="B484" t="s">
        <v>40</v>
      </c>
      <c r="C484">
        <v>0</v>
      </c>
      <c r="G484" s="6" t="s">
        <v>47</v>
      </c>
      <c r="H484" s="6" t="s">
        <v>67</v>
      </c>
      <c r="I484" s="6">
        <v>0</v>
      </c>
      <c r="J484" t="b">
        <f t="shared" si="7"/>
        <v>1</v>
      </c>
    </row>
    <row r="485" spans="1:10" hidden="1">
      <c r="A485" t="s">
        <v>49</v>
      </c>
      <c r="B485" t="s">
        <v>47</v>
      </c>
      <c r="C485">
        <v>0</v>
      </c>
      <c r="G485" s="6" t="s">
        <v>54</v>
      </c>
      <c r="H485" s="6" t="s">
        <v>45</v>
      </c>
      <c r="I485" s="6">
        <v>0</v>
      </c>
      <c r="J485" t="b">
        <f t="shared" si="7"/>
        <v>1</v>
      </c>
    </row>
    <row r="486" spans="1:10">
      <c r="A486" t="s">
        <v>51</v>
      </c>
      <c r="B486" t="s">
        <v>32</v>
      </c>
      <c r="C486">
        <v>1</v>
      </c>
      <c r="G486" s="6" t="s">
        <v>38</v>
      </c>
      <c r="H486" s="6" t="s">
        <v>42</v>
      </c>
      <c r="I486" s="6">
        <v>0</v>
      </c>
    </row>
    <row r="487" spans="1:10" hidden="1">
      <c r="A487" t="s">
        <v>62</v>
      </c>
      <c r="B487" t="s">
        <v>45</v>
      </c>
      <c r="C487">
        <v>0</v>
      </c>
      <c r="G487" s="6" t="s">
        <v>36</v>
      </c>
      <c r="H487" s="6" t="s">
        <v>49</v>
      </c>
      <c r="I487" s="6">
        <v>0</v>
      </c>
      <c r="J487" t="b">
        <f t="shared" si="7"/>
        <v>1</v>
      </c>
    </row>
    <row r="488" spans="1:10">
      <c r="A488" t="s">
        <v>39</v>
      </c>
      <c r="B488" t="s">
        <v>56</v>
      </c>
      <c r="C488">
        <v>1</v>
      </c>
      <c r="G488" s="6" t="s">
        <v>38</v>
      </c>
      <c r="H488" s="6" t="s">
        <v>47</v>
      </c>
      <c r="I488" s="6">
        <v>0</v>
      </c>
    </row>
    <row r="489" spans="1:10" hidden="1">
      <c r="A489" t="s">
        <v>83</v>
      </c>
      <c r="B489" t="s">
        <v>31</v>
      </c>
      <c r="C489">
        <v>0</v>
      </c>
      <c r="G489" s="6" t="s">
        <v>81</v>
      </c>
      <c r="H489" s="6" t="s">
        <v>33</v>
      </c>
      <c r="I489" s="6">
        <v>0</v>
      </c>
      <c r="J489" t="b">
        <f t="shared" si="7"/>
        <v>1</v>
      </c>
    </row>
    <row r="490" spans="1:10" hidden="1">
      <c r="A490" t="s">
        <v>48</v>
      </c>
      <c r="B490" t="s">
        <v>40</v>
      </c>
      <c r="C490">
        <v>0</v>
      </c>
      <c r="G490" s="6" t="s">
        <v>48</v>
      </c>
      <c r="H490" s="6" t="s">
        <v>31</v>
      </c>
      <c r="I490" s="6">
        <v>0</v>
      </c>
      <c r="J490" t="b">
        <f t="shared" si="7"/>
        <v>1</v>
      </c>
    </row>
    <row r="491" spans="1:10" hidden="1">
      <c r="A491" t="s">
        <v>48</v>
      </c>
      <c r="B491" t="s">
        <v>31</v>
      </c>
      <c r="C491">
        <v>0</v>
      </c>
      <c r="G491" s="6" t="s">
        <v>49</v>
      </c>
      <c r="H491" s="6" t="s">
        <v>68</v>
      </c>
      <c r="I491" s="6">
        <v>0</v>
      </c>
      <c r="J491" t="b">
        <f t="shared" si="7"/>
        <v>1</v>
      </c>
    </row>
    <row r="492" spans="1:10" hidden="1">
      <c r="A492" t="s">
        <v>49</v>
      </c>
      <c r="B492" t="s">
        <v>68</v>
      </c>
      <c r="C492">
        <v>0</v>
      </c>
      <c r="G492" s="6" t="s">
        <v>69</v>
      </c>
      <c r="H492" s="6" t="s">
        <v>36</v>
      </c>
      <c r="I492" s="6">
        <v>0</v>
      </c>
      <c r="J492" t="b">
        <f t="shared" si="7"/>
        <v>1</v>
      </c>
    </row>
    <row r="493" spans="1:10" hidden="1">
      <c r="A493" t="s">
        <v>64</v>
      </c>
      <c r="B493" t="s">
        <v>59</v>
      </c>
      <c r="C493">
        <v>0</v>
      </c>
      <c r="G493" s="6" t="s">
        <v>39</v>
      </c>
      <c r="H493" s="6" t="s">
        <v>34</v>
      </c>
      <c r="I493" s="6">
        <v>0</v>
      </c>
      <c r="J493" t="b">
        <f t="shared" si="7"/>
        <v>1</v>
      </c>
    </row>
    <row r="494" spans="1:10" hidden="1">
      <c r="A494" t="s">
        <v>36</v>
      </c>
      <c r="B494" t="s">
        <v>62</v>
      </c>
      <c r="C494">
        <v>0</v>
      </c>
      <c r="G494" s="6" t="s">
        <v>66</v>
      </c>
      <c r="H494" s="6" t="s">
        <v>39</v>
      </c>
      <c r="I494" s="6">
        <v>0</v>
      </c>
      <c r="J494" t="b">
        <f t="shared" si="7"/>
        <v>1</v>
      </c>
    </row>
    <row r="495" spans="1:10">
      <c r="A495" t="s">
        <v>39</v>
      </c>
      <c r="B495" t="s">
        <v>45</v>
      </c>
      <c r="C495">
        <v>1</v>
      </c>
      <c r="G495" s="6" t="s">
        <v>38</v>
      </c>
      <c r="H495" s="6" t="s">
        <v>39</v>
      </c>
      <c r="I495" s="6">
        <v>0</v>
      </c>
    </row>
    <row r="496" spans="1:10" hidden="1">
      <c r="A496" t="s">
        <v>71</v>
      </c>
      <c r="B496" t="s">
        <v>49</v>
      </c>
      <c r="C496">
        <v>0</v>
      </c>
      <c r="G496" s="6" t="s">
        <v>51</v>
      </c>
      <c r="H496" s="6" t="s">
        <v>31</v>
      </c>
      <c r="I496" s="6">
        <v>0</v>
      </c>
      <c r="J496" t="b">
        <f t="shared" si="7"/>
        <v>1</v>
      </c>
    </row>
    <row r="497" spans="1:10" hidden="1">
      <c r="A497" t="s">
        <v>69</v>
      </c>
      <c r="B497" t="s">
        <v>35</v>
      </c>
      <c r="C497">
        <v>0</v>
      </c>
      <c r="G497" s="6" t="s">
        <v>37</v>
      </c>
      <c r="H497" s="6" t="s">
        <v>32</v>
      </c>
      <c r="I497" s="6">
        <v>0</v>
      </c>
      <c r="J497" t="b">
        <f t="shared" si="7"/>
        <v>1</v>
      </c>
    </row>
    <row r="498" spans="1:10" hidden="1">
      <c r="A498" t="s">
        <v>78</v>
      </c>
      <c r="B498" t="s">
        <v>53</v>
      </c>
      <c r="C498">
        <v>0</v>
      </c>
      <c r="G498" s="6" t="s">
        <v>58</v>
      </c>
      <c r="H498" s="6" t="s">
        <v>45</v>
      </c>
      <c r="I498" s="6">
        <v>0</v>
      </c>
      <c r="J498" t="b">
        <f t="shared" si="7"/>
        <v>1</v>
      </c>
    </row>
    <row r="499" spans="1:10" hidden="1">
      <c r="A499" t="s">
        <v>31</v>
      </c>
      <c r="B499" t="s">
        <v>83</v>
      </c>
      <c r="C499">
        <v>0</v>
      </c>
      <c r="G499" s="6" t="s">
        <v>65</v>
      </c>
      <c r="H499" s="6" t="s">
        <v>39</v>
      </c>
      <c r="I499" s="6">
        <v>0</v>
      </c>
      <c r="J499" t="b">
        <f t="shared" si="7"/>
        <v>1</v>
      </c>
    </row>
    <row r="500" spans="1:10" hidden="1">
      <c r="A500" t="s">
        <v>37</v>
      </c>
      <c r="B500" t="s">
        <v>45</v>
      </c>
      <c r="C500">
        <v>0</v>
      </c>
      <c r="G500" s="6" t="s">
        <v>33</v>
      </c>
      <c r="H500" s="6" t="s">
        <v>81</v>
      </c>
      <c r="I500" s="6">
        <v>0</v>
      </c>
      <c r="J500" t="b">
        <f t="shared" si="7"/>
        <v>1</v>
      </c>
    </row>
    <row r="501" spans="1:10" hidden="1">
      <c r="A501" t="s">
        <v>37</v>
      </c>
      <c r="B501" t="s">
        <v>50</v>
      </c>
      <c r="C501">
        <v>0</v>
      </c>
      <c r="G501" s="6" t="s">
        <v>44</v>
      </c>
      <c r="H501" s="6" t="s">
        <v>54</v>
      </c>
      <c r="I501" s="6">
        <v>0</v>
      </c>
      <c r="J501" t="b">
        <f t="shared" si="7"/>
        <v>1</v>
      </c>
    </row>
    <row r="502" spans="1:10" hidden="1">
      <c r="A502" t="s">
        <v>37</v>
      </c>
      <c r="B502" t="s">
        <v>57</v>
      </c>
      <c r="C502">
        <v>0</v>
      </c>
      <c r="G502" s="6" t="s">
        <v>39</v>
      </c>
      <c r="H502" s="6" t="s">
        <v>70</v>
      </c>
      <c r="I502" s="6">
        <v>0</v>
      </c>
      <c r="J502" t="b">
        <f t="shared" si="7"/>
        <v>1</v>
      </c>
    </row>
    <row r="503" spans="1:10">
      <c r="A503" t="s">
        <v>45</v>
      </c>
      <c r="B503" t="s">
        <v>33</v>
      </c>
      <c r="C503">
        <v>0</v>
      </c>
      <c r="G503" s="6" t="s">
        <v>38</v>
      </c>
      <c r="H503" s="6" t="s">
        <v>32</v>
      </c>
      <c r="I503" s="6">
        <v>0</v>
      </c>
    </row>
    <row r="504" spans="1:10" hidden="1">
      <c r="A504" t="s">
        <v>69</v>
      </c>
      <c r="B504" t="s">
        <v>36</v>
      </c>
      <c r="C504">
        <v>0</v>
      </c>
      <c r="G504" s="6" t="s">
        <v>40</v>
      </c>
      <c r="H504" s="6" t="s">
        <v>62</v>
      </c>
      <c r="I504" s="6">
        <v>0</v>
      </c>
      <c r="J504" t="b">
        <f t="shared" si="7"/>
        <v>1</v>
      </c>
    </row>
    <row r="505" spans="1:10" hidden="1">
      <c r="A505" t="s">
        <v>54</v>
      </c>
      <c r="B505" t="s">
        <v>62</v>
      </c>
      <c r="C505">
        <v>0</v>
      </c>
      <c r="G505" s="6" t="s">
        <v>31</v>
      </c>
      <c r="H505" s="6" t="s">
        <v>65</v>
      </c>
      <c r="I505" s="6">
        <v>0</v>
      </c>
      <c r="J505" t="b">
        <f t="shared" si="7"/>
        <v>1</v>
      </c>
    </row>
    <row r="506" spans="1:10">
      <c r="A506" t="s">
        <v>45</v>
      </c>
      <c r="B506" t="s">
        <v>47</v>
      </c>
      <c r="C506">
        <v>0</v>
      </c>
      <c r="G506" s="6" t="s">
        <v>38</v>
      </c>
      <c r="H506" s="6" t="s">
        <v>53</v>
      </c>
      <c r="I506" s="6">
        <v>0</v>
      </c>
    </row>
    <row r="507" spans="1:10" hidden="1">
      <c r="A507" t="s">
        <v>39</v>
      </c>
      <c r="B507" t="s">
        <v>34</v>
      </c>
      <c r="C507">
        <v>0</v>
      </c>
      <c r="G507" s="6" t="s">
        <v>61</v>
      </c>
      <c r="H507" s="6" t="s">
        <v>45</v>
      </c>
      <c r="I507" s="6">
        <v>0</v>
      </c>
      <c r="J507" t="b">
        <f t="shared" si="7"/>
        <v>1</v>
      </c>
    </row>
    <row r="508" spans="1:10" hidden="1">
      <c r="A508" t="s">
        <v>39</v>
      </c>
      <c r="B508" t="s">
        <v>46</v>
      </c>
      <c r="C508">
        <v>0</v>
      </c>
      <c r="G508" s="6" t="s">
        <v>61</v>
      </c>
      <c r="H508" s="6" t="s">
        <v>41</v>
      </c>
      <c r="I508" s="6">
        <v>0</v>
      </c>
      <c r="J508" t="b">
        <f t="shared" si="7"/>
        <v>1</v>
      </c>
    </row>
    <row r="509" spans="1:10" hidden="1">
      <c r="A509" t="s">
        <v>43</v>
      </c>
      <c r="B509" t="s">
        <v>42</v>
      </c>
      <c r="C509">
        <v>0</v>
      </c>
      <c r="G509" s="6" t="s">
        <v>67</v>
      </c>
      <c r="H509" s="6" t="s">
        <v>39</v>
      </c>
      <c r="I509" s="6">
        <v>0</v>
      </c>
      <c r="J509" t="b">
        <f t="shared" si="7"/>
        <v>1</v>
      </c>
    </row>
    <row r="510" spans="1:10">
      <c r="A510" t="s">
        <v>45</v>
      </c>
      <c r="B510" t="s">
        <v>34</v>
      </c>
      <c r="C510">
        <v>0</v>
      </c>
      <c r="G510" s="6" t="s">
        <v>38</v>
      </c>
      <c r="H510" s="6" t="s">
        <v>60</v>
      </c>
      <c r="I510" s="6">
        <v>0</v>
      </c>
    </row>
    <row r="511" spans="1:10" hidden="1">
      <c r="A511" t="s">
        <v>41</v>
      </c>
      <c r="B511" t="s">
        <v>35</v>
      </c>
      <c r="C511">
        <v>0</v>
      </c>
      <c r="G511" s="6" t="s">
        <v>60</v>
      </c>
      <c r="H511" s="6" t="s">
        <v>31</v>
      </c>
      <c r="I511" s="6">
        <v>0</v>
      </c>
      <c r="J511" t="b">
        <f t="shared" si="7"/>
        <v>1</v>
      </c>
    </row>
    <row r="512" spans="1:10">
      <c r="A512" t="s">
        <v>45</v>
      </c>
      <c r="B512" t="s">
        <v>56</v>
      </c>
      <c r="C512">
        <v>1</v>
      </c>
      <c r="G512" s="6" t="s">
        <v>38</v>
      </c>
      <c r="H512" s="6" t="s">
        <v>33</v>
      </c>
      <c r="I512" s="6">
        <v>0</v>
      </c>
    </row>
    <row r="513" spans="1:10">
      <c r="A513" t="s">
        <v>45</v>
      </c>
      <c r="B513" t="s">
        <v>39</v>
      </c>
      <c r="C513">
        <v>1</v>
      </c>
      <c r="G513" s="6" t="s">
        <v>51</v>
      </c>
      <c r="H513" s="6" t="s">
        <v>32</v>
      </c>
      <c r="I513" s="6">
        <v>1</v>
      </c>
    </row>
    <row r="514" spans="1:10" hidden="1">
      <c r="A514" t="s">
        <v>57</v>
      </c>
      <c r="B514" t="s">
        <v>35</v>
      </c>
      <c r="C514">
        <v>0</v>
      </c>
      <c r="G514" s="6" t="s">
        <v>44</v>
      </c>
      <c r="H514" s="6" t="s">
        <v>42</v>
      </c>
      <c r="I514" s="6">
        <v>0</v>
      </c>
      <c r="J514" t="b">
        <f t="shared" ref="J514:J577" si="8">I514=C514</f>
        <v>1</v>
      </c>
    </row>
    <row r="515" spans="1:10">
      <c r="A515" t="s">
        <v>45</v>
      </c>
      <c r="B515" t="s">
        <v>40</v>
      </c>
      <c r="C515">
        <v>1</v>
      </c>
      <c r="G515" s="6" t="s">
        <v>51</v>
      </c>
      <c r="H515" s="6" t="s">
        <v>36</v>
      </c>
      <c r="I515" s="6">
        <v>0</v>
      </c>
    </row>
    <row r="516" spans="1:10" hidden="1">
      <c r="A516" t="s">
        <v>50</v>
      </c>
      <c r="B516" t="s">
        <v>68</v>
      </c>
      <c r="C516">
        <v>0</v>
      </c>
      <c r="G516" s="6" t="s">
        <v>39</v>
      </c>
      <c r="H516" s="6" t="s">
        <v>72</v>
      </c>
      <c r="I516" s="6">
        <v>0</v>
      </c>
      <c r="J516" t="b">
        <f t="shared" si="8"/>
        <v>1</v>
      </c>
    </row>
    <row r="517" spans="1:10" hidden="1">
      <c r="A517" t="s">
        <v>56</v>
      </c>
      <c r="B517" t="s">
        <v>65</v>
      </c>
      <c r="C517">
        <v>0</v>
      </c>
      <c r="G517" s="6" t="s">
        <v>50</v>
      </c>
      <c r="H517" s="6" t="s">
        <v>66</v>
      </c>
      <c r="I517" s="6">
        <v>0</v>
      </c>
      <c r="J517" t="b">
        <f t="shared" si="8"/>
        <v>1</v>
      </c>
    </row>
    <row r="518" spans="1:10">
      <c r="A518" t="s">
        <v>45</v>
      </c>
      <c r="B518" t="s">
        <v>41</v>
      </c>
      <c r="C518">
        <v>1</v>
      </c>
      <c r="G518" s="6" t="s">
        <v>51</v>
      </c>
      <c r="H518" s="6" t="s">
        <v>65</v>
      </c>
      <c r="I518" s="6">
        <v>0</v>
      </c>
    </row>
    <row r="519" spans="1:10">
      <c r="A519" t="s">
        <v>45</v>
      </c>
      <c r="B519" t="s">
        <v>68</v>
      </c>
      <c r="C519">
        <v>1</v>
      </c>
      <c r="G519" s="6" t="s">
        <v>39</v>
      </c>
      <c r="H519" s="6" t="s">
        <v>51</v>
      </c>
      <c r="I519" s="6">
        <v>0</v>
      </c>
    </row>
    <row r="520" spans="1:10">
      <c r="A520" t="s">
        <v>72</v>
      </c>
      <c r="B520" t="s">
        <v>76</v>
      </c>
      <c r="C520">
        <v>1</v>
      </c>
      <c r="G520" s="6" t="s">
        <v>39</v>
      </c>
      <c r="H520" s="6" t="s">
        <v>38</v>
      </c>
      <c r="I520" s="6">
        <v>0</v>
      </c>
    </row>
    <row r="521" spans="1:10" hidden="1">
      <c r="A521" t="s">
        <v>33</v>
      </c>
      <c r="B521" t="s">
        <v>50</v>
      </c>
      <c r="C521">
        <v>0</v>
      </c>
      <c r="G521" s="6" t="s">
        <v>45</v>
      </c>
      <c r="H521" s="6" t="s">
        <v>55</v>
      </c>
      <c r="I521" s="6">
        <v>0</v>
      </c>
      <c r="J521" t="b">
        <f t="shared" si="8"/>
        <v>1</v>
      </c>
    </row>
    <row r="522" spans="1:10">
      <c r="A522" t="s">
        <v>72</v>
      </c>
      <c r="B522" t="s">
        <v>60</v>
      </c>
      <c r="C522">
        <v>1</v>
      </c>
      <c r="G522" s="6" t="s">
        <v>39</v>
      </c>
      <c r="H522" s="6" t="s">
        <v>75</v>
      </c>
      <c r="I522" s="6">
        <v>0</v>
      </c>
    </row>
    <row r="523" spans="1:10" hidden="1">
      <c r="A523" t="s">
        <v>49</v>
      </c>
      <c r="B523" t="s">
        <v>42</v>
      </c>
      <c r="C523">
        <v>0</v>
      </c>
      <c r="G523" s="6" t="s">
        <v>41</v>
      </c>
      <c r="H523" s="6" t="s">
        <v>56</v>
      </c>
      <c r="I523" s="6">
        <v>0</v>
      </c>
      <c r="J523" t="b">
        <f t="shared" si="8"/>
        <v>1</v>
      </c>
    </row>
    <row r="524" spans="1:10" hidden="1">
      <c r="A524" t="s">
        <v>50</v>
      </c>
      <c r="B524" t="s">
        <v>47</v>
      </c>
      <c r="C524">
        <v>0</v>
      </c>
      <c r="G524" s="6" t="s">
        <v>49</v>
      </c>
      <c r="H524" s="6" t="s">
        <v>76</v>
      </c>
      <c r="I524" s="6">
        <v>0</v>
      </c>
      <c r="J524" t="b">
        <f t="shared" si="8"/>
        <v>1</v>
      </c>
    </row>
    <row r="525" spans="1:10">
      <c r="A525" t="s">
        <v>72</v>
      </c>
      <c r="B525" t="s">
        <v>76</v>
      </c>
      <c r="C525">
        <v>1</v>
      </c>
      <c r="G525" s="6" t="s">
        <v>39</v>
      </c>
      <c r="H525" s="6" t="s">
        <v>69</v>
      </c>
      <c r="I525" s="6">
        <v>0</v>
      </c>
    </row>
    <row r="526" spans="1:10" hidden="1">
      <c r="A526" t="s">
        <v>59</v>
      </c>
      <c r="B526" t="s">
        <v>39</v>
      </c>
      <c r="C526">
        <v>0</v>
      </c>
      <c r="G526" s="6" t="s">
        <v>59</v>
      </c>
      <c r="H526" s="6" t="s">
        <v>62</v>
      </c>
      <c r="I526" s="6">
        <v>0</v>
      </c>
      <c r="J526" t="b">
        <f t="shared" si="8"/>
        <v>1</v>
      </c>
    </row>
    <row r="527" spans="1:10">
      <c r="A527" t="s">
        <v>72</v>
      </c>
      <c r="B527" t="s">
        <v>60</v>
      </c>
      <c r="C527">
        <v>1</v>
      </c>
      <c r="G527" s="6" t="s">
        <v>39</v>
      </c>
      <c r="H527" s="6" t="s">
        <v>73</v>
      </c>
      <c r="I527" s="6">
        <v>0</v>
      </c>
    </row>
    <row r="528" spans="1:10" hidden="1">
      <c r="A528" t="s">
        <v>31</v>
      </c>
      <c r="B528" t="s">
        <v>45</v>
      </c>
      <c r="C528">
        <v>0</v>
      </c>
      <c r="G528" s="6" t="s">
        <v>34</v>
      </c>
      <c r="H528" s="6" t="s">
        <v>64</v>
      </c>
      <c r="I528" s="6">
        <v>0</v>
      </c>
      <c r="J528" t="b">
        <f t="shared" si="8"/>
        <v>1</v>
      </c>
    </row>
    <row r="529" spans="1:10">
      <c r="A529" t="s">
        <v>72</v>
      </c>
      <c r="B529" t="s">
        <v>50</v>
      </c>
      <c r="C529">
        <v>1</v>
      </c>
      <c r="G529" s="6" t="s">
        <v>39</v>
      </c>
      <c r="H529" s="6" t="s">
        <v>81</v>
      </c>
      <c r="I529" s="6">
        <v>0</v>
      </c>
    </row>
    <row r="530" spans="1:10" hidden="1">
      <c r="A530" t="s">
        <v>54</v>
      </c>
      <c r="B530" t="s">
        <v>68</v>
      </c>
      <c r="C530">
        <v>0</v>
      </c>
      <c r="G530" s="6" t="s">
        <v>36</v>
      </c>
      <c r="H530" s="6" t="s">
        <v>54</v>
      </c>
      <c r="I530" s="6">
        <v>0</v>
      </c>
      <c r="J530" t="b">
        <f t="shared" si="8"/>
        <v>1</v>
      </c>
    </row>
    <row r="531" spans="1:10" hidden="1">
      <c r="A531" t="s">
        <v>57</v>
      </c>
      <c r="B531" t="s">
        <v>68</v>
      </c>
      <c r="C531">
        <v>0</v>
      </c>
      <c r="G531" s="6" t="s">
        <v>68</v>
      </c>
      <c r="H531" s="6" t="s">
        <v>49</v>
      </c>
      <c r="I531" s="6">
        <v>0</v>
      </c>
      <c r="J531" t="b">
        <f t="shared" si="8"/>
        <v>1</v>
      </c>
    </row>
    <row r="532" spans="1:10">
      <c r="A532" t="s">
        <v>72</v>
      </c>
      <c r="B532" t="s">
        <v>59</v>
      </c>
      <c r="C532">
        <v>1</v>
      </c>
      <c r="G532" s="6" t="s">
        <v>39</v>
      </c>
      <c r="H532" s="6" t="s">
        <v>44</v>
      </c>
      <c r="I532" s="6">
        <v>0</v>
      </c>
    </row>
    <row r="533" spans="1:10" hidden="1">
      <c r="A533" t="s">
        <v>59</v>
      </c>
      <c r="B533" t="s">
        <v>49</v>
      </c>
      <c r="C533">
        <v>0</v>
      </c>
      <c r="G533" s="6" t="s">
        <v>41</v>
      </c>
      <c r="H533" s="6" t="s">
        <v>46</v>
      </c>
      <c r="I533" s="6">
        <v>0</v>
      </c>
      <c r="J533" t="b">
        <f t="shared" si="8"/>
        <v>1</v>
      </c>
    </row>
    <row r="534" spans="1:10">
      <c r="A534" t="s">
        <v>72</v>
      </c>
      <c r="B534" t="s">
        <v>74</v>
      </c>
      <c r="C534">
        <v>1</v>
      </c>
      <c r="G534" s="6" t="s">
        <v>39</v>
      </c>
      <c r="H534" s="6" t="s">
        <v>46</v>
      </c>
      <c r="I534" s="6">
        <v>0</v>
      </c>
    </row>
    <row r="535" spans="1:10" hidden="1">
      <c r="A535" t="s">
        <v>48</v>
      </c>
      <c r="B535" t="s">
        <v>39</v>
      </c>
      <c r="C535">
        <v>0</v>
      </c>
      <c r="G535" s="6" t="s">
        <v>64</v>
      </c>
      <c r="H535" s="6" t="s">
        <v>45</v>
      </c>
      <c r="I535" s="6">
        <v>0</v>
      </c>
      <c r="J535" t="b">
        <f t="shared" si="8"/>
        <v>1</v>
      </c>
    </row>
    <row r="536" spans="1:10" hidden="1">
      <c r="A536" t="s">
        <v>53</v>
      </c>
      <c r="B536" t="s">
        <v>40</v>
      </c>
      <c r="C536">
        <v>0</v>
      </c>
      <c r="G536" s="6" t="s">
        <v>54</v>
      </c>
      <c r="H536" s="6" t="s">
        <v>59</v>
      </c>
      <c r="I536" s="6">
        <v>0</v>
      </c>
      <c r="J536" t="b">
        <f t="shared" si="8"/>
        <v>1</v>
      </c>
    </row>
    <row r="537" spans="1:10">
      <c r="A537" t="s">
        <v>72</v>
      </c>
      <c r="B537" t="s">
        <v>76</v>
      </c>
      <c r="C537">
        <v>1</v>
      </c>
      <c r="G537" s="6" t="s">
        <v>45</v>
      </c>
      <c r="H537" s="6" t="s">
        <v>59</v>
      </c>
      <c r="I537" s="6">
        <v>0</v>
      </c>
    </row>
    <row r="538" spans="1:10">
      <c r="A538" t="s">
        <v>72</v>
      </c>
      <c r="B538" t="s">
        <v>60</v>
      </c>
      <c r="C538">
        <v>1</v>
      </c>
      <c r="G538" s="6" t="s">
        <v>45</v>
      </c>
      <c r="H538" s="6" t="s">
        <v>61</v>
      </c>
      <c r="I538" s="6">
        <v>0</v>
      </c>
    </row>
    <row r="539" spans="1:10" hidden="1">
      <c r="A539" t="s">
        <v>62</v>
      </c>
      <c r="B539" t="s">
        <v>39</v>
      </c>
      <c r="C539">
        <v>0</v>
      </c>
      <c r="G539" s="6" t="s">
        <v>56</v>
      </c>
      <c r="H539" s="6" t="s">
        <v>62</v>
      </c>
      <c r="I539" s="6">
        <v>0</v>
      </c>
      <c r="J539" t="b">
        <f t="shared" si="8"/>
        <v>1</v>
      </c>
    </row>
    <row r="540" spans="1:10" hidden="1">
      <c r="A540" t="s">
        <v>35</v>
      </c>
      <c r="B540" t="s">
        <v>37</v>
      </c>
      <c r="C540">
        <v>0</v>
      </c>
      <c r="G540" s="6" t="s">
        <v>57</v>
      </c>
      <c r="H540" s="6" t="s">
        <v>67</v>
      </c>
      <c r="I540" s="6">
        <v>0</v>
      </c>
      <c r="J540" t="b">
        <f t="shared" si="8"/>
        <v>1</v>
      </c>
    </row>
    <row r="541" spans="1:10">
      <c r="A541" t="s">
        <v>72</v>
      </c>
      <c r="B541" t="s">
        <v>60</v>
      </c>
      <c r="C541">
        <v>1</v>
      </c>
      <c r="G541" s="6" t="s">
        <v>45</v>
      </c>
      <c r="H541" s="6" t="s">
        <v>52</v>
      </c>
      <c r="I541" s="6">
        <v>0</v>
      </c>
    </row>
    <row r="542" spans="1:10" hidden="1">
      <c r="A542" t="s">
        <v>42</v>
      </c>
      <c r="B542" t="s">
        <v>57</v>
      </c>
      <c r="C542">
        <v>0</v>
      </c>
      <c r="G542" s="6" t="s">
        <v>47</v>
      </c>
      <c r="H542" s="6" t="s">
        <v>63</v>
      </c>
      <c r="I542" s="6">
        <v>0</v>
      </c>
      <c r="J542" t="b">
        <f t="shared" si="8"/>
        <v>1</v>
      </c>
    </row>
    <row r="543" spans="1:10">
      <c r="A543" t="s">
        <v>72</v>
      </c>
      <c r="B543" t="s">
        <v>76</v>
      </c>
      <c r="C543">
        <v>1</v>
      </c>
      <c r="G543" s="6" t="s">
        <v>45</v>
      </c>
      <c r="H543" s="6" t="s">
        <v>46</v>
      </c>
      <c r="I543" s="6">
        <v>0</v>
      </c>
    </row>
    <row r="544" spans="1:10" hidden="1">
      <c r="A544" t="s">
        <v>57</v>
      </c>
      <c r="B544" t="s">
        <v>42</v>
      </c>
      <c r="C544">
        <v>0</v>
      </c>
      <c r="G544" s="6" t="s">
        <v>50</v>
      </c>
      <c r="H544" s="6" t="s">
        <v>41</v>
      </c>
      <c r="I544" s="6">
        <v>0</v>
      </c>
      <c r="J544" t="b">
        <f t="shared" si="8"/>
        <v>1</v>
      </c>
    </row>
    <row r="545" spans="1:10">
      <c r="A545" t="s">
        <v>72</v>
      </c>
      <c r="B545" t="s">
        <v>60</v>
      </c>
      <c r="C545">
        <v>1</v>
      </c>
      <c r="G545" s="6" t="s">
        <v>45</v>
      </c>
      <c r="H545" s="6" t="s">
        <v>34</v>
      </c>
      <c r="I545" s="6">
        <v>0</v>
      </c>
    </row>
    <row r="546" spans="1:10" hidden="1">
      <c r="A546" t="s">
        <v>47</v>
      </c>
      <c r="B546" t="s">
        <v>45</v>
      </c>
      <c r="C546">
        <v>0</v>
      </c>
      <c r="G546" s="6" t="s">
        <v>64</v>
      </c>
      <c r="H546" s="6" t="s">
        <v>41</v>
      </c>
      <c r="I546" s="6">
        <v>0</v>
      </c>
      <c r="J546" t="b">
        <f t="shared" si="8"/>
        <v>1</v>
      </c>
    </row>
    <row r="547" spans="1:10" hidden="1">
      <c r="A547" t="s">
        <v>49</v>
      </c>
      <c r="B547" t="s">
        <v>39</v>
      </c>
      <c r="C547">
        <v>0</v>
      </c>
      <c r="G547" s="6" t="s">
        <v>34</v>
      </c>
      <c r="H547" s="6" t="s">
        <v>53</v>
      </c>
      <c r="I547" s="6">
        <v>0</v>
      </c>
      <c r="J547" t="b">
        <f t="shared" si="8"/>
        <v>1</v>
      </c>
    </row>
    <row r="548" spans="1:10" hidden="1">
      <c r="A548" t="s">
        <v>77</v>
      </c>
      <c r="B548" t="s">
        <v>35</v>
      </c>
      <c r="C548">
        <v>0</v>
      </c>
      <c r="G548" s="6" t="s">
        <v>69</v>
      </c>
      <c r="H548" s="6" t="s">
        <v>52</v>
      </c>
      <c r="I548" s="6">
        <v>0</v>
      </c>
      <c r="J548" t="b">
        <f t="shared" si="8"/>
        <v>1</v>
      </c>
    </row>
    <row r="549" spans="1:10" hidden="1">
      <c r="A549" t="s">
        <v>40</v>
      </c>
      <c r="B549" t="s">
        <v>53</v>
      </c>
      <c r="C549">
        <v>0</v>
      </c>
      <c r="G549" s="6" t="s">
        <v>35</v>
      </c>
      <c r="H549" s="6" t="s">
        <v>67</v>
      </c>
      <c r="I549" s="6">
        <v>0</v>
      </c>
      <c r="J549" t="b">
        <f t="shared" si="8"/>
        <v>1</v>
      </c>
    </row>
    <row r="550" spans="1:10" hidden="1">
      <c r="A550" t="s">
        <v>43</v>
      </c>
      <c r="B550" t="s">
        <v>39</v>
      </c>
      <c r="C550">
        <v>0</v>
      </c>
      <c r="G550" s="6" t="s">
        <v>44</v>
      </c>
      <c r="H550" s="6" t="s">
        <v>68</v>
      </c>
      <c r="I550" s="6">
        <v>0</v>
      </c>
      <c r="J550" t="b">
        <f t="shared" si="8"/>
        <v>1</v>
      </c>
    </row>
    <row r="551" spans="1:10">
      <c r="A551" t="s">
        <v>71</v>
      </c>
      <c r="B551" t="s">
        <v>63</v>
      </c>
      <c r="C551">
        <v>1</v>
      </c>
      <c r="G551" s="6" t="s">
        <v>45</v>
      </c>
      <c r="H551" s="6" t="s">
        <v>49</v>
      </c>
      <c r="I551" s="6">
        <v>0</v>
      </c>
    </row>
    <row r="552" spans="1:10" hidden="1">
      <c r="A552" t="s">
        <v>53</v>
      </c>
      <c r="B552" t="s">
        <v>45</v>
      </c>
      <c r="C552">
        <v>0</v>
      </c>
      <c r="G552" s="6" t="s">
        <v>81</v>
      </c>
      <c r="H552" s="6" t="s">
        <v>68</v>
      </c>
      <c r="I552" s="6">
        <v>0</v>
      </c>
      <c r="J552" t="b">
        <f t="shared" si="8"/>
        <v>1</v>
      </c>
    </row>
    <row r="553" spans="1:10" hidden="1">
      <c r="A553" t="s">
        <v>61</v>
      </c>
      <c r="B553" t="s">
        <v>53</v>
      </c>
      <c r="C553">
        <v>0</v>
      </c>
      <c r="G553" s="6" t="s">
        <v>40</v>
      </c>
      <c r="H553" s="6" t="s">
        <v>79</v>
      </c>
      <c r="I553" s="6">
        <v>0</v>
      </c>
      <c r="J553" t="b">
        <f t="shared" si="8"/>
        <v>1</v>
      </c>
    </row>
    <row r="554" spans="1:10" hidden="1">
      <c r="A554" t="s">
        <v>60</v>
      </c>
      <c r="B554" t="s">
        <v>42</v>
      </c>
      <c r="C554">
        <v>0</v>
      </c>
      <c r="G554" s="6" t="s">
        <v>75</v>
      </c>
      <c r="H554" s="6" t="s">
        <v>45</v>
      </c>
      <c r="I554" s="6">
        <v>0</v>
      </c>
      <c r="J554" t="b">
        <f t="shared" si="8"/>
        <v>1</v>
      </c>
    </row>
    <row r="555" spans="1:10" hidden="1">
      <c r="A555" t="s">
        <v>60</v>
      </c>
      <c r="B555" t="s">
        <v>39</v>
      </c>
      <c r="C555">
        <v>0</v>
      </c>
      <c r="G555" s="6" t="s">
        <v>66</v>
      </c>
      <c r="H555" s="6" t="s">
        <v>43</v>
      </c>
      <c r="I555" s="6">
        <v>0</v>
      </c>
      <c r="J555" t="b">
        <f t="shared" si="8"/>
        <v>1</v>
      </c>
    </row>
    <row r="556" spans="1:10">
      <c r="A556" t="s">
        <v>71</v>
      </c>
      <c r="B556" t="s">
        <v>77</v>
      </c>
      <c r="C556">
        <v>1</v>
      </c>
      <c r="G556" s="6" t="s">
        <v>45</v>
      </c>
      <c r="H556" s="6" t="s">
        <v>37</v>
      </c>
      <c r="I556" s="6">
        <v>0</v>
      </c>
    </row>
    <row r="557" spans="1:10">
      <c r="A557" t="s">
        <v>71</v>
      </c>
      <c r="B557" t="s">
        <v>63</v>
      </c>
      <c r="C557">
        <v>1</v>
      </c>
      <c r="G557" s="6" t="s">
        <v>45</v>
      </c>
      <c r="H557" s="6" t="s">
        <v>62</v>
      </c>
      <c r="I557" s="6">
        <v>0</v>
      </c>
    </row>
    <row r="558" spans="1:10" hidden="1">
      <c r="A558" t="s">
        <v>32</v>
      </c>
      <c r="B558" t="s">
        <v>40</v>
      </c>
      <c r="C558">
        <v>0</v>
      </c>
      <c r="G558" s="6" t="s">
        <v>47</v>
      </c>
      <c r="H558" s="6" t="s">
        <v>72</v>
      </c>
      <c r="I558" s="6">
        <v>0</v>
      </c>
      <c r="J558" t="b">
        <f t="shared" si="8"/>
        <v>1</v>
      </c>
    </row>
    <row r="559" spans="1:10" hidden="1">
      <c r="A559" t="s">
        <v>41</v>
      </c>
      <c r="B559" t="s">
        <v>36</v>
      </c>
      <c r="C559">
        <v>0</v>
      </c>
      <c r="G559" s="6" t="s">
        <v>63</v>
      </c>
      <c r="H559" s="6" t="s">
        <v>32</v>
      </c>
      <c r="I559" s="6">
        <v>0</v>
      </c>
      <c r="J559" t="b">
        <f t="shared" si="8"/>
        <v>1</v>
      </c>
    </row>
    <row r="560" spans="1:10">
      <c r="A560" t="s">
        <v>71</v>
      </c>
      <c r="B560" t="s">
        <v>65</v>
      </c>
      <c r="C560">
        <v>1</v>
      </c>
      <c r="G560" s="6" t="s">
        <v>45</v>
      </c>
      <c r="H560" s="6" t="s">
        <v>66</v>
      </c>
      <c r="I560" s="6">
        <v>0</v>
      </c>
    </row>
    <row r="561" spans="1:10" hidden="1">
      <c r="A561" t="s">
        <v>54</v>
      </c>
      <c r="B561" t="s">
        <v>42</v>
      </c>
      <c r="C561">
        <v>0</v>
      </c>
      <c r="G561" s="6" t="s">
        <v>50</v>
      </c>
      <c r="H561" s="6" t="s">
        <v>64</v>
      </c>
      <c r="I561" s="6">
        <v>0</v>
      </c>
      <c r="J561" t="b">
        <f t="shared" si="8"/>
        <v>1</v>
      </c>
    </row>
    <row r="562" spans="1:10">
      <c r="A562" t="s">
        <v>71</v>
      </c>
      <c r="B562" t="s">
        <v>64</v>
      </c>
      <c r="C562">
        <v>1</v>
      </c>
      <c r="G562" s="6" t="s">
        <v>45</v>
      </c>
      <c r="H562" s="6" t="s">
        <v>38</v>
      </c>
      <c r="I562" s="6">
        <v>0</v>
      </c>
    </row>
    <row r="563" spans="1:10">
      <c r="A563" t="s">
        <v>71</v>
      </c>
      <c r="B563" t="s">
        <v>80</v>
      </c>
      <c r="C563">
        <v>1</v>
      </c>
      <c r="G563" s="6" t="s">
        <v>45</v>
      </c>
      <c r="H563" s="6" t="s">
        <v>78</v>
      </c>
      <c r="I563" s="6">
        <v>0</v>
      </c>
    </row>
    <row r="564" spans="1:10">
      <c r="A564" t="s">
        <v>71</v>
      </c>
      <c r="B564" t="s">
        <v>77</v>
      </c>
      <c r="C564">
        <v>1</v>
      </c>
      <c r="G564" s="6" t="s">
        <v>45</v>
      </c>
      <c r="H564" s="6" t="s">
        <v>43</v>
      </c>
      <c r="I564" s="6">
        <v>0</v>
      </c>
    </row>
    <row r="565" spans="1:10" hidden="1">
      <c r="A565" t="s">
        <v>35</v>
      </c>
      <c r="B565" t="s">
        <v>41</v>
      </c>
      <c r="C565">
        <v>0</v>
      </c>
      <c r="G565" s="6" t="s">
        <v>60</v>
      </c>
      <c r="H565" s="6" t="s">
        <v>79</v>
      </c>
      <c r="I565" s="6">
        <v>0</v>
      </c>
      <c r="J565" t="b">
        <f t="shared" si="8"/>
        <v>1</v>
      </c>
    </row>
    <row r="566" spans="1:10">
      <c r="A566" t="s">
        <v>71</v>
      </c>
      <c r="B566" t="s">
        <v>34</v>
      </c>
      <c r="C566">
        <v>1</v>
      </c>
      <c r="G566" s="6" t="s">
        <v>45</v>
      </c>
      <c r="H566" s="6" t="s">
        <v>57</v>
      </c>
      <c r="I566" s="6">
        <v>0</v>
      </c>
    </row>
    <row r="567" spans="1:10" hidden="1">
      <c r="A567" t="s">
        <v>47</v>
      </c>
      <c r="B567" t="s">
        <v>40</v>
      </c>
      <c r="C567">
        <v>0</v>
      </c>
      <c r="G567" s="6" t="s">
        <v>42</v>
      </c>
      <c r="H567" s="6" t="s">
        <v>54</v>
      </c>
      <c r="I567" s="6">
        <v>0</v>
      </c>
      <c r="J567" t="b">
        <f t="shared" si="8"/>
        <v>1</v>
      </c>
    </row>
    <row r="568" spans="1:10" hidden="1">
      <c r="A568" t="s">
        <v>35</v>
      </c>
      <c r="B568" t="s">
        <v>36</v>
      </c>
      <c r="C568">
        <v>0</v>
      </c>
      <c r="G568" s="6" t="s">
        <v>47</v>
      </c>
      <c r="H568" s="6" t="s">
        <v>45</v>
      </c>
      <c r="I568" s="6">
        <v>0</v>
      </c>
      <c r="J568" t="b">
        <f t="shared" si="8"/>
        <v>1</v>
      </c>
    </row>
    <row r="569" spans="1:10" hidden="1">
      <c r="A569" t="s">
        <v>31</v>
      </c>
      <c r="B569" t="s">
        <v>38</v>
      </c>
      <c r="C569">
        <v>0</v>
      </c>
      <c r="G569" s="6" t="s">
        <v>60</v>
      </c>
      <c r="H569" s="6" t="s">
        <v>39</v>
      </c>
      <c r="I569" s="6">
        <v>0</v>
      </c>
      <c r="J569" t="b">
        <f t="shared" si="8"/>
        <v>1</v>
      </c>
    </row>
    <row r="570" spans="1:10" hidden="1">
      <c r="A570" t="s">
        <v>53</v>
      </c>
      <c r="B570" t="s">
        <v>62</v>
      </c>
      <c r="C570">
        <v>0</v>
      </c>
      <c r="G570" s="6" t="s">
        <v>35</v>
      </c>
      <c r="H570" s="6" t="s">
        <v>41</v>
      </c>
      <c r="I570" s="6">
        <v>0</v>
      </c>
      <c r="J570" t="b">
        <f t="shared" si="8"/>
        <v>1</v>
      </c>
    </row>
    <row r="571" spans="1:10">
      <c r="A571" t="s">
        <v>71</v>
      </c>
      <c r="B571" t="s">
        <v>63</v>
      </c>
      <c r="C571">
        <v>1</v>
      </c>
      <c r="G571" s="6" t="s">
        <v>81</v>
      </c>
      <c r="H571" s="6" t="s">
        <v>59</v>
      </c>
      <c r="I571" s="6">
        <v>0</v>
      </c>
    </row>
    <row r="572" spans="1:10" hidden="1">
      <c r="A572" t="s">
        <v>54</v>
      </c>
      <c r="B572" t="s">
        <v>40</v>
      </c>
      <c r="C572">
        <v>0</v>
      </c>
      <c r="G572" s="6" t="s">
        <v>64</v>
      </c>
      <c r="H572" s="6" t="s">
        <v>47</v>
      </c>
      <c r="I572" s="6">
        <v>0</v>
      </c>
      <c r="J572" t="b">
        <f t="shared" si="8"/>
        <v>1</v>
      </c>
    </row>
    <row r="573" spans="1:10" hidden="1">
      <c r="A573" t="s">
        <v>56</v>
      </c>
      <c r="B573" t="s">
        <v>42</v>
      </c>
      <c r="C573">
        <v>0</v>
      </c>
      <c r="G573" s="6" t="s">
        <v>68</v>
      </c>
      <c r="H573" s="6" t="s">
        <v>41</v>
      </c>
      <c r="I573" s="6">
        <v>0</v>
      </c>
      <c r="J573" t="b">
        <f t="shared" si="8"/>
        <v>1</v>
      </c>
    </row>
    <row r="574" spans="1:10" hidden="1">
      <c r="A574" t="s">
        <v>41</v>
      </c>
      <c r="B574" t="s">
        <v>68</v>
      </c>
      <c r="C574">
        <v>0</v>
      </c>
      <c r="G574" s="6" t="s">
        <v>48</v>
      </c>
      <c r="H574" s="6" t="s">
        <v>46</v>
      </c>
      <c r="I574" s="6">
        <v>0</v>
      </c>
      <c r="J574" t="b">
        <f t="shared" si="8"/>
        <v>1</v>
      </c>
    </row>
    <row r="575" spans="1:10" hidden="1">
      <c r="A575" t="s">
        <v>36</v>
      </c>
      <c r="B575" t="s">
        <v>41</v>
      </c>
      <c r="C575">
        <v>0</v>
      </c>
      <c r="G575" s="6" t="s">
        <v>59</v>
      </c>
      <c r="H575" s="6" t="s">
        <v>36</v>
      </c>
      <c r="I575" s="6">
        <v>0</v>
      </c>
      <c r="J575" t="b">
        <f t="shared" si="8"/>
        <v>1</v>
      </c>
    </row>
    <row r="576" spans="1:10" hidden="1">
      <c r="A576" t="s">
        <v>32</v>
      </c>
      <c r="B576" t="s">
        <v>36</v>
      </c>
      <c r="C576">
        <v>0</v>
      </c>
      <c r="G576" s="6" t="s">
        <v>33</v>
      </c>
      <c r="H576" s="6" t="s">
        <v>68</v>
      </c>
      <c r="I576" s="6">
        <v>0</v>
      </c>
      <c r="J576" t="b">
        <f t="shared" si="8"/>
        <v>1</v>
      </c>
    </row>
    <row r="577" spans="1:10">
      <c r="A577" t="s">
        <v>71</v>
      </c>
      <c r="B577" t="s">
        <v>65</v>
      </c>
      <c r="C577">
        <v>1</v>
      </c>
      <c r="G577" s="6" t="s">
        <v>81</v>
      </c>
      <c r="H577" s="6" t="s">
        <v>31</v>
      </c>
      <c r="I577" s="6">
        <v>0</v>
      </c>
    </row>
    <row r="578" spans="1:10" hidden="1">
      <c r="A578" t="s">
        <v>39</v>
      </c>
      <c r="B578" t="s">
        <v>43</v>
      </c>
      <c r="C578">
        <v>0</v>
      </c>
      <c r="G578" s="6" t="s">
        <v>42</v>
      </c>
      <c r="H578" s="6" t="s">
        <v>43</v>
      </c>
      <c r="I578" s="6">
        <v>0</v>
      </c>
      <c r="J578" t="b">
        <f t="shared" ref="J578:J641" si="9">I578=C578</f>
        <v>1</v>
      </c>
    </row>
    <row r="579" spans="1:10" hidden="1">
      <c r="A579" t="s">
        <v>33</v>
      </c>
      <c r="B579" t="s">
        <v>47</v>
      </c>
      <c r="C579">
        <v>0</v>
      </c>
      <c r="G579" s="6" t="s">
        <v>59</v>
      </c>
      <c r="H579" s="6" t="s">
        <v>53</v>
      </c>
      <c r="I579" s="6">
        <v>0</v>
      </c>
      <c r="J579" t="b">
        <f t="shared" si="9"/>
        <v>1</v>
      </c>
    </row>
    <row r="580" spans="1:10" hidden="1">
      <c r="A580" t="s">
        <v>35</v>
      </c>
      <c r="B580" t="s">
        <v>57</v>
      </c>
      <c r="C580">
        <v>0</v>
      </c>
      <c r="G580" s="6" t="s">
        <v>57</v>
      </c>
      <c r="H580" s="6" t="s">
        <v>47</v>
      </c>
      <c r="I580" s="6">
        <v>0</v>
      </c>
      <c r="J580" t="b">
        <f t="shared" si="9"/>
        <v>1</v>
      </c>
    </row>
    <row r="581" spans="1:10" hidden="1">
      <c r="A581" t="s">
        <v>40</v>
      </c>
      <c r="B581" t="s">
        <v>50</v>
      </c>
      <c r="C581">
        <v>0</v>
      </c>
      <c r="G581" s="6" t="s">
        <v>33</v>
      </c>
      <c r="H581" s="6" t="s">
        <v>45</v>
      </c>
      <c r="I581" s="6">
        <v>0</v>
      </c>
      <c r="J581" t="b">
        <f t="shared" si="9"/>
        <v>1</v>
      </c>
    </row>
    <row r="582" spans="1:10">
      <c r="A582" t="s">
        <v>71</v>
      </c>
      <c r="B582" t="s">
        <v>64</v>
      </c>
      <c r="C582">
        <v>1</v>
      </c>
      <c r="G582" s="6" t="s">
        <v>81</v>
      </c>
      <c r="H582" s="6" t="s">
        <v>42</v>
      </c>
      <c r="I582" s="6">
        <v>0</v>
      </c>
    </row>
    <row r="583" spans="1:10" hidden="1">
      <c r="A583" t="s">
        <v>50</v>
      </c>
      <c r="B583" t="s">
        <v>33</v>
      </c>
      <c r="C583">
        <v>0</v>
      </c>
      <c r="G583" s="6" t="s">
        <v>42</v>
      </c>
      <c r="H583" s="6" t="s">
        <v>60</v>
      </c>
      <c r="I583" s="6">
        <v>0</v>
      </c>
      <c r="J583" t="b">
        <f t="shared" si="9"/>
        <v>1</v>
      </c>
    </row>
    <row r="584" spans="1:10" hidden="1">
      <c r="A584" t="s">
        <v>47</v>
      </c>
      <c r="B584" t="s">
        <v>34</v>
      </c>
      <c r="C584">
        <v>0</v>
      </c>
      <c r="G584" s="6" t="s">
        <v>68</v>
      </c>
      <c r="H584" s="6" t="s">
        <v>33</v>
      </c>
      <c r="I584" s="6">
        <v>0</v>
      </c>
      <c r="J584" t="b">
        <f t="shared" si="9"/>
        <v>1</v>
      </c>
    </row>
    <row r="585" spans="1:10" hidden="1">
      <c r="A585" t="s">
        <v>36</v>
      </c>
      <c r="B585" t="s">
        <v>45</v>
      </c>
      <c r="C585">
        <v>0</v>
      </c>
      <c r="G585" s="6" t="s">
        <v>44</v>
      </c>
      <c r="H585" s="6" t="s">
        <v>40</v>
      </c>
      <c r="I585" s="6">
        <v>0</v>
      </c>
      <c r="J585" t="b">
        <f t="shared" si="9"/>
        <v>1</v>
      </c>
    </row>
    <row r="586" spans="1:10" hidden="1">
      <c r="A586" t="s">
        <v>47</v>
      </c>
      <c r="B586" t="s">
        <v>64</v>
      </c>
      <c r="C586">
        <v>0</v>
      </c>
      <c r="G586" s="6" t="s">
        <v>49</v>
      </c>
      <c r="H586" s="6" t="s">
        <v>64</v>
      </c>
      <c r="I586" s="6">
        <v>0</v>
      </c>
      <c r="J586" t="b">
        <f t="shared" si="9"/>
        <v>1</v>
      </c>
    </row>
    <row r="587" spans="1:10">
      <c r="A587" t="s">
        <v>71</v>
      </c>
      <c r="B587" t="s">
        <v>80</v>
      </c>
      <c r="C587">
        <v>1</v>
      </c>
      <c r="G587" s="6" t="s">
        <v>81</v>
      </c>
      <c r="H587" s="6" t="s">
        <v>65</v>
      </c>
      <c r="I587" s="6">
        <v>0</v>
      </c>
    </row>
    <row r="588" spans="1:10" hidden="1">
      <c r="A588" t="s">
        <v>45</v>
      </c>
      <c r="B588" t="s">
        <v>53</v>
      </c>
      <c r="C588">
        <v>0</v>
      </c>
      <c r="G588" s="6" t="s">
        <v>36</v>
      </c>
      <c r="H588" s="6" t="s">
        <v>59</v>
      </c>
      <c r="I588" s="6">
        <v>0</v>
      </c>
      <c r="J588" t="b">
        <f t="shared" si="9"/>
        <v>1</v>
      </c>
    </row>
    <row r="589" spans="1:10" hidden="1">
      <c r="A589" t="s">
        <v>66</v>
      </c>
      <c r="B589" t="s">
        <v>42</v>
      </c>
      <c r="C589">
        <v>0</v>
      </c>
      <c r="G589" s="6" t="s">
        <v>35</v>
      </c>
      <c r="H589" s="6" t="s">
        <v>55</v>
      </c>
      <c r="I589" s="6">
        <v>0</v>
      </c>
      <c r="J589" t="b">
        <f t="shared" si="9"/>
        <v>1</v>
      </c>
    </row>
    <row r="590" spans="1:10" hidden="1">
      <c r="A590" t="s">
        <v>42</v>
      </c>
      <c r="B590" t="s">
        <v>56</v>
      </c>
      <c r="C590">
        <v>0</v>
      </c>
      <c r="G590" s="6" t="s">
        <v>36</v>
      </c>
      <c r="H590" s="6" t="s">
        <v>64</v>
      </c>
      <c r="I590" s="6">
        <v>0</v>
      </c>
      <c r="J590" t="b">
        <f t="shared" si="9"/>
        <v>1</v>
      </c>
    </row>
    <row r="591" spans="1:10" hidden="1">
      <c r="A591" t="s">
        <v>45</v>
      </c>
      <c r="B591" t="s">
        <v>33</v>
      </c>
      <c r="C591">
        <v>0</v>
      </c>
      <c r="G591" s="6" t="s">
        <v>31</v>
      </c>
      <c r="H591" s="6" t="s">
        <v>53</v>
      </c>
      <c r="I591" s="6">
        <v>0</v>
      </c>
      <c r="J591" t="b">
        <f t="shared" si="9"/>
        <v>1</v>
      </c>
    </row>
    <row r="592" spans="1:10">
      <c r="A592" t="s">
        <v>71</v>
      </c>
      <c r="B592" t="s">
        <v>63</v>
      </c>
      <c r="C592">
        <v>1</v>
      </c>
      <c r="G592" s="6" t="s">
        <v>81</v>
      </c>
      <c r="H592" s="6" t="s">
        <v>40</v>
      </c>
      <c r="I592" s="6">
        <v>0</v>
      </c>
    </row>
    <row r="593" spans="1:10" hidden="1">
      <c r="A593" t="s">
        <v>33</v>
      </c>
      <c r="B593" t="s">
        <v>60</v>
      </c>
      <c r="C593">
        <v>0</v>
      </c>
      <c r="G593" s="6" t="s">
        <v>31</v>
      </c>
      <c r="H593" s="6" t="s">
        <v>59</v>
      </c>
      <c r="I593" s="6">
        <v>0</v>
      </c>
      <c r="J593" t="b">
        <f t="shared" si="9"/>
        <v>1</v>
      </c>
    </row>
    <row r="594" spans="1:10" hidden="1">
      <c r="A594" t="s">
        <v>53</v>
      </c>
      <c r="B594" t="s">
        <v>37</v>
      </c>
      <c r="C594">
        <v>0</v>
      </c>
      <c r="G594" s="6" t="s">
        <v>53</v>
      </c>
      <c r="H594" s="6" t="s">
        <v>61</v>
      </c>
      <c r="I594" s="6">
        <v>0</v>
      </c>
      <c r="J594" t="b">
        <f t="shared" si="9"/>
        <v>1</v>
      </c>
    </row>
    <row r="595" spans="1:10">
      <c r="A595" t="s">
        <v>71</v>
      </c>
      <c r="B595" t="s">
        <v>63</v>
      </c>
      <c r="C595">
        <v>1</v>
      </c>
      <c r="G595" s="6" t="s">
        <v>81</v>
      </c>
      <c r="H595" s="6" t="s">
        <v>54</v>
      </c>
      <c r="I595" s="6">
        <v>0</v>
      </c>
    </row>
    <row r="596" spans="1:10" hidden="1">
      <c r="A596" t="s">
        <v>57</v>
      </c>
      <c r="B596" t="s">
        <v>31</v>
      </c>
      <c r="C596">
        <v>0</v>
      </c>
      <c r="G596" s="6" t="s">
        <v>60</v>
      </c>
      <c r="H596" s="6" t="s">
        <v>68</v>
      </c>
      <c r="I596" s="6">
        <v>0</v>
      </c>
      <c r="J596" t="b">
        <f t="shared" si="9"/>
        <v>1</v>
      </c>
    </row>
    <row r="597" spans="1:10">
      <c r="A597" t="s">
        <v>50</v>
      </c>
      <c r="B597" t="s">
        <v>47</v>
      </c>
      <c r="C597">
        <v>0</v>
      </c>
      <c r="G597" s="6" t="s">
        <v>81</v>
      </c>
      <c r="H597" s="6" t="s">
        <v>58</v>
      </c>
      <c r="I597" s="6">
        <v>0</v>
      </c>
    </row>
    <row r="598" spans="1:10">
      <c r="A598" t="s">
        <v>50</v>
      </c>
      <c r="B598" t="s">
        <v>61</v>
      </c>
      <c r="C598">
        <v>1</v>
      </c>
      <c r="G598" s="6" t="s">
        <v>81</v>
      </c>
      <c r="H598" s="6" t="s">
        <v>46</v>
      </c>
      <c r="I598" s="6">
        <v>0</v>
      </c>
    </row>
    <row r="599" spans="1:10" hidden="1">
      <c r="A599" t="s">
        <v>81</v>
      </c>
      <c r="B599" t="s">
        <v>35</v>
      </c>
      <c r="C599">
        <v>0</v>
      </c>
      <c r="G599" s="6" t="s">
        <v>70</v>
      </c>
      <c r="H599" s="6" t="s">
        <v>35</v>
      </c>
      <c r="I599" s="6">
        <v>0</v>
      </c>
      <c r="J599" t="b">
        <f t="shared" si="9"/>
        <v>1</v>
      </c>
    </row>
    <row r="600" spans="1:10" hidden="1">
      <c r="A600" t="s">
        <v>45</v>
      </c>
      <c r="B600" t="s">
        <v>36</v>
      </c>
      <c r="C600">
        <v>0</v>
      </c>
      <c r="G600" s="6" t="s">
        <v>54</v>
      </c>
      <c r="H600" s="6" t="s">
        <v>50</v>
      </c>
      <c r="I600" s="6">
        <v>0</v>
      </c>
      <c r="J600" t="b">
        <f t="shared" si="9"/>
        <v>1</v>
      </c>
    </row>
    <row r="601" spans="1:10" hidden="1">
      <c r="A601" t="s">
        <v>61</v>
      </c>
      <c r="B601" t="s">
        <v>42</v>
      </c>
      <c r="C601">
        <v>0</v>
      </c>
      <c r="G601" s="6" t="s">
        <v>64</v>
      </c>
      <c r="H601" s="6" t="s">
        <v>54</v>
      </c>
      <c r="I601" s="6">
        <v>0</v>
      </c>
      <c r="J601" t="b">
        <f t="shared" si="9"/>
        <v>1</v>
      </c>
    </row>
    <row r="602" spans="1:10" hidden="1">
      <c r="A602" t="s">
        <v>64</v>
      </c>
      <c r="B602" t="s">
        <v>49</v>
      </c>
      <c r="C602">
        <v>0</v>
      </c>
      <c r="G602" s="6" t="s">
        <v>49</v>
      </c>
      <c r="H602" s="6" t="s">
        <v>45</v>
      </c>
      <c r="I602" s="6">
        <v>0</v>
      </c>
      <c r="J602" t="b">
        <f t="shared" si="9"/>
        <v>1</v>
      </c>
    </row>
    <row r="603" spans="1:10" hidden="1">
      <c r="A603" t="s">
        <v>41</v>
      </c>
      <c r="B603" t="s">
        <v>33</v>
      </c>
      <c r="C603">
        <v>0</v>
      </c>
      <c r="G603" s="6" t="s">
        <v>47</v>
      </c>
      <c r="H603" s="6" t="s">
        <v>53</v>
      </c>
      <c r="I603" s="6">
        <v>0</v>
      </c>
      <c r="J603" t="b">
        <f t="shared" si="9"/>
        <v>1</v>
      </c>
    </row>
    <row r="604" spans="1:10" hidden="1">
      <c r="A604" t="s">
        <v>39</v>
      </c>
      <c r="B604" t="s">
        <v>58</v>
      </c>
      <c r="C604">
        <v>0</v>
      </c>
      <c r="G604" s="6" t="s">
        <v>33</v>
      </c>
      <c r="H604" s="6" t="s">
        <v>62</v>
      </c>
      <c r="I604" s="6">
        <v>0</v>
      </c>
      <c r="J604" t="b">
        <f t="shared" si="9"/>
        <v>1</v>
      </c>
    </row>
    <row r="605" spans="1:10" hidden="1">
      <c r="A605" t="s">
        <v>42</v>
      </c>
      <c r="B605" t="s">
        <v>34</v>
      </c>
      <c r="C605">
        <v>0</v>
      </c>
      <c r="G605" s="6" t="s">
        <v>49</v>
      </c>
      <c r="H605" s="6" t="s">
        <v>31</v>
      </c>
      <c r="I605" s="6">
        <v>0</v>
      </c>
      <c r="J605" t="b">
        <f t="shared" si="9"/>
        <v>1</v>
      </c>
    </row>
    <row r="606" spans="1:10" hidden="1">
      <c r="A606" t="s">
        <v>62</v>
      </c>
      <c r="B606" t="s">
        <v>54</v>
      </c>
      <c r="C606">
        <v>0</v>
      </c>
      <c r="G606" s="6" t="s">
        <v>52</v>
      </c>
      <c r="H606" s="6" t="s">
        <v>53</v>
      </c>
      <c r="I606" s="6">
        <v>0</v>
      </c>
      <c r="J606" t="b">
        <f t="shared" si="9"/>
        <v>1</v>
      </c>
    </row>
    <row r="607" spans="1:10" hidden="1">
      <c r="A607" t="s">
        <v>37</v>
      </c>
      <c r="B607" t="s">
        <v>35</v>
      </c>
      <c r="C607">
        <v>0</v>
      </c>
      <c r="G607" s="6" t="s">
        <v>69</v>
      </c>
      <c r="H607" s="6" t="s">
        <v>31</v>
      </c>
      <c r="I607" s="6">
        <v>0</v>
      </c>
      <c r="J607" t="b">
        <f t="shared" si="9"/>
        <v>1</v>
      </c>
    </row>
    <row r="608" spans="1:10">
      <c r="A608" t="s">
        <v>50</v>
      </c>
      <c r="B608" t="s">
        <v>61</v>
      </c>
      <c r="C608">
        <v>1</v>
      </c>
      <c r="G608" s="6" t="s">
        <v>72</v>
      </c>
      <c r="H608" s="6" t="s">
        <v>76</v>
      </c>
      <c r="I608" s="6">
        <v>1</v>
      </c>
    </row>
    <row r="609" spans="1:10" hidden="1">
      <c r="A609" t="s">
        <v>35</v>
      </c>
      <c r="B609" t="s">
        <v>56</v>
      </c>
      <c r="C609">
        <v>0</v>
      </c>
      <c r="G609" s="6" t="s">
        <v>75</v>
      </c>
      <c r="H609" s="6" t="s">
        <v>64</v>
      </c>
      <c r="I609" s="6">
        <v>0</v>
      </c>
      <c r="J609" t="b">
        <f t="shared" si="9"/>
        <v>1</v>
      </c>
    </row>
    <row r="610" spans="1:10" hidden="1">
      <c r="A610" t="s">
        <v>46</v>
      </c>
      <c r="B610" t="s">
        <v>48</v>
      </c>
      <c r="C610">
        <v>0</v>
      </c>
      <c r="G610" s="6" t="s">
        <v>63</v>
      </c>
      <c r="H610" s="6" t="s">
        <v>39</v>
      </c>
      <c r="I610" s="6">
        <v>0</v>
      </c>
      <c r="J610" t="b">
        <f t="shared" si="9"/>
        <v>1</v>
      </c>
    </row>
    <row r="611" spans="1:10" hidden="1">
      <c r="A611" t="s">
        <v>64</v>
      </c>
      <c r="B611" t="s">
        <v>47</v>
      </c>
      <c r="C611">
        <v>0</v>
      </c>
      <c r="G611" s="6" t="s">
        <v>54</v>
      </c>
      <c r="H611" s="6" t="s">
        <v>38</v>
      </c>
      <c r="I611" s="6">
        <v>0</v>
      </c>
      <c r="J611" t="b">
        <f t="shared" si="9"/>
        <v>1</v>
      </c>
    </row>
    <row r="612" spans="1:10" hidden="1">
      <c r="A612" t="s">
        <v>31</v>
      </c>
      <c r="B612" t="s">
        <v>62</v>
      </c>
      <c r="C612">
        <v>0</v>
      </c>
      <c r="G612" s="6" t="s">
        <v>35</v>
      </c>
      <c r="H612" s="6" t="s">
        <v>52</v>
      </c>
      <c r="I612" s="6">
        <v>0</v>
      </c>
      <c r="J612" t="b">
        <f t="shared" si="9"/>
        <v>1</v>
      </c>
    </row>
    <row r="613" spans="1:10" hidden="1">
      <c r="A613" t="s">
        <v>31</v>
      </c>
      <c r="B613" t="s">
        <v>49</v>
      </c>
      <c r="C613">
        <v>0</v>
      </c>
      <c r="G613" s="6" t="s">
        <v>49</v>
      </c>
      <c r="H613" s="6" t="s">
        <v>47</v>
      </c>
      <c r="I613" s="6">
        <v>0</v>
      </c>
      <c r="J613" t="b">
        <f t="shared" si="9"/>
        <v>1</v>
      </c>
    </row>
    <row r="614" spans="1:10">
      <c r="A614" t="s">
        <v>50</v>
      </c>
      <c r="B614" t="s">
        <v>61</v>
      </c>
      <c r="C614">
        <v>1</v>
      </c>
      <c r="G614" s="6" t="s">
        <v>72</v>
      </c>
      <c r="H614" s="6" t="s">
        <v>60</v>
      </c>
      <c r="I614" s="6">
        <v>1</v>
      </c>
    </row>
    <row r="615" spans="1:10" hidden="1">
      <c r="A615" t="s">
        <v>62</v>
      </c>
      <c r="B615" t="s">
        <v>40</v>
      </c>
      <c r="C615">
        <v>0</v>
      </c>
      <c r="G615" s="6" t="s">
        <v>62</v>
      </c>
      <c r="H615" s="6" t="s">
        <v>45</v>
      </c>
      <c r="I615" s="6">
        <v>0</v>
      </c>
      <c r="J615" t="b">
        <f t="shared" si="9"/>
        <v>1</v>
      </c>
    </row>
    <row r="616" spans="1:10" hidden="1">
      <c r="A616" t="s">
        <v>39</v>
      </c>
      <c r="B616" t="s">
        <v>48</v>
      </c>
      <c r="C616">
        <v>0</v>
      </c>
      <c r="G616" s="6" t="s">
        <v>71</v>
      </c>
      <c r="H616" s="6" t="s">
        <v>49</v>
      </c>
      <c r="I616" s="6">
        <v>0</v>
      </c>
      <c r="J616" t="b">
        <f t="shared" si="9"/>
        <v>1</v>
      </c>
    </row>
    <row r="617" spans="1:10">
      <c r="A617" t="s">
        <v>50</v>
      </c>
      <c r="B617" t="s">
        <v>43</v>
      </c>
      <c r="C617">
        <v>1</v>
      </c>
      <c r="G617" s="6" t="s">
        <v>72</v>
      </c>
      <c r="H617" s="6" t="s">
        <v>42</v>
      </c>
      <c r="I617" s="6">
        <v>0</v>
      </c>
    </row>
    <row r="618" spans="1:10" hidden="1">
      <c r="A618" t="s">
        <v>68</v>
      </c>
      <c r="B618" t="s">
        <v>41</v>
      </c>
      <c r="C618">
        <v>0</v>
      </c>
      <c r="G618" s="6" t="s">
        <v>58</v>
      </c>
      <c r="H618" s="6" t="s">
        <v>68</v>
      </c>
      <c r="I618" s="6">
        <v>0</v>
      </c>
      <c r="J618" t="b">
        <f t="shared" si="9"/>
        <v>1</v>
      </c>
    </row>
    <row r="619" spans="1:10">
      <c r="A619" t="s">
        <v>50</v>
      </c>
      <c r="B619" t="s">
        <v>60</v>
      </c>
      <c r="C619">
        <v>1</v>
      </c>
      <c r="G619" s="6" t="s">
        <v>72</v>
      </c>
      <c r="H619" s="6" t="s">
        <v>49</v>
      </c>
      <c r="I619" s="6">
        <v>0</v>
      </c>
    </row>
    <row r="620" spans="1:10" hidden="1">
      <c r="A620" t="s">
        <v>45</v>
      </c>
      <c r="B620" t="s">
        <v>47</v>
      </c>
      <c r="C620">
        <v>0</v>
      </c>
      <c r="G620" s="6" t="s">
        <v>59</v>
      </c>
      <c r="H620" s="6" t="s">
        <v>43</v>
      </c>
      <c r="I620" s="6">
        <v>0</v>
      </c>
      <c r="J620" t="b">
        <f t="shared" si="9"/>
        <v>1</v>
      </c>
    </row>
    <row r="621" spans="1:10" hidden="1">
      <c r="A621" t="s">
        <v>55</v>
      </c>
      <c r="B621" t="s">
        <v>35</v>
      </c>
      <c r="C621">
        <v>0</v>
      </c>
      <c r="G621" s="6" t="s">
        <v>68</v>
      </c>
      <c r="H621" s="6" t="s">
        <v>58</v>
      </c>
      <c r="I621" s="6">
        <v>0</v>
      </c>
      <c r="J621" t="b">
        <f t="shared" si="9"/>
        <v>1</v>
      </c>
    </row>
    <row r="622" spans="1:10" hidden="1">
      <c r="A622" t="s">
        <v>48</v>
      </c>
      <c r="B622" t="s">
        <v>46</v>
      </c>
      <c r="C622">
        <v>0</v>
      </c>
      <c r="G622" s="6" t="s">
        <v>63</v>
      </c>
      <c r="H622" s="6" t="s">
        <v>65</v>
      </c>
      <c r="I622" s="6">
        <v>0</v>
      </c>
      <c r="J622" t="b">
        <f t="shared" si="9"/>
        <v>1</v>
      </c>
    </row>
    <row r="623" spans="1:10" hidden="1">
      <c r="A623" t="s">
        <v>56</v>
      </c>
      <c r="B623" t="s">
        <v>58</v>
      </c>
      <c r="C623">
        <v>0</v>
      </c>
      <c r="G623" s="6" t="s">
        <v>42</v>
      </c>
      <c r="H623" s="6" t="s">
        <v>41</v>
      </c>
      <c r="I623" s="6">
        <v>0</v>
      </c>
      <c r="J623" t="b">
        <f t="shared" si="9"/>
        <v>1</v>
      </c>
    </row>
    <row r="624" spans="1:10">
      <c r="A624" t="s">
        <v>50</v>
      </c>
      <c r="B624" t="s">
        <v>59</v>
      </c>
      <c r="C624">
        <v>0</v>
      </c>
      <c r="G624" s="6" t="s">
        <v>72</v>
      </c>
      <c r="H624" s="6" t="s">
        <v>39</v>
      </c>
      <c r="I624" s="6">
        <v>0</v>
      </c>
    </row>
    <row r="625" spans="1:10" hidden="1">
      <c r="A625" t="s">
        <v>59</v>
      </c>
      <c r="B625" t="s">
        <v>36</v>
      </c>
      <c r="C625">
        <v>0</v>
      </c>
      <c r="G625" s="6" t="s">
        <v>78</v>
      </c>
      <c r="H625" s="6" t="s">
        <v>33</v>
      </c>
      <c r="I625" s="6">
        <v>0</v>
      </c>
      <c r="J625" t="b">
        <f t="shared" si="9"/>
        <v>1</v>
      </c>
    </row>
    <row r="626" spans="1:10" hidden="1">
      <c r="A626" t="s">
        <v>33</v>
      </c>
      <c r="B626" t="s">
        <v>68</v>
      </c>
      <c r="C626">
        <v>0</v>
      </c>
      <c r="G626" s="6" t="s">
        <v>54</v>
      </c>
      <c r="H626" s="6" t="s">
        <v>75</v>
      </c>
      <c r="I626" s="6">
        <v>0</v>
      </c>
      <c r="J626" t="b">
        <f t="shared" si="9"/>
        <v>1</v>
      </c>
    </row>
    <row r="627" spans="1:10" hidden="1">
      <c r="A627" t="s">
        <v>64</v>
      </c>
      <c r="B627" t="s">
        <v>40</v>
      </c>
      <c r="C627">
        <v>0</v>
      </c>
      <c r="G627" s="6" t="s">
        <v>31</v>
      </c>
      <c r="H627" s="6" t="s">
        <v>68</v>
      </c>
      <c r="I627" s="6">
        <v>0</v>
      </c>
      <c r="J627" t="b">
        <f t="shared" si="9"/>
        <v>1</v>
      </c>
    </row>
    <row r="628" spans="1:10">
      <c r="A628" t="s">
        <v>50</v>
      </c>
      <c r="B628" t="s">
        <v>61</v>
      </c>
      <c r="C628">
        <v>1</v>
      </c>
      <c r="G628" s="6" t="s">
        <v>72</v>
      </c>
      <c r="H628" s="6" t="s">
        <v>53</v>
      </c>
      <c r="I628" s="6">
        <v>0</v>
      </c>
    </row>
    <row r="629" spans="1:10" hidden="1">
      <c r="A629" t="s">
        <v>42</v>
      </c>
      <c r="B629" t="s">
        <v>43</v>
      </c>
      <c r="C629">
        <v>0</v>
      </c>
      <c r="G629" s="6" t="s">
        <v>41</v>
      </c>
      <c r="H629" s="6" t="s">
        <v>42</v>
      </c>
      <c r="I629" s="6">
        <v>0</v>
      </c>
      <c r="J629" t="b">
        <f t="shared" si="9"/>
        <v>1</v>
      </c>
    </row>
    <row r="630" spans="1:10" hidden="1">
      <c r="A630" t="s">
        <v>62</v>
      </c>
      <c r="B630" t="s">
        <v>50</v>
      </c>
      <c r="C630">
        <v>0</v>
      </c>
      <c r="G630" s="6" t="s">
        <v>68</v>
      </c>
      <c r="H630" s="6" t="s">
        <v>31</v>
      </c>
      <c r="I630" s="6">
        <v>0</v>
      </c>
      <c r="J630" t="b">
        <f t="shared" si="9"/>
        <v>1</v>
      </c>
    </row>
    <row r="631" spans="1:10" hidden="1">
      <c r="A631" t="s">
        <v>59</v>
      </c>
      <c r="B631" t="s">
        <v>53</v>
      </c>
      <c r="C631">
        <v>0</v>
      </c>
      <c r="G631" s="6" t="s">
        <v>37</v>
      </c>
      <c r="H631" s="6" t="s">
        <v>52</v>
      </c>
      <c r="I631" s="6">
        <v>0</v>
      </c>
      <c r="J631" t="b">
        <f t="shared" si="9"/>
        <v>1</v>
      </c>
    </row>
    <row r="632" spans="1:10" hidden="1">
      <c r="A632" t="s">
        <v>42</v>
      </c>
      <c r="B632" t="s">
        <v>59</v>
      </c>
      <c r="C632">
        <v>0</v>
      </c>
      <c r="G632" s="6" t="s">
        <v>42</v>
      </c>
      <c r="H632" s="6" t="s">
        <v>63</v>
      </c>
      <c r="I632" s="6">
        <v>0</v>
      </c>
      <c r="J632" t="b">
        <f t="shared" si="9"/>
        <v>1</v>
      </c>
    </row>
    <row r="633" spans="1:10" hidden="1">
      <c r="A633" t="s">
        <v>40</v>
      </c>
      <c r="B633" t="s">
        <v>32</v>
      </c>
      <c r="C633">
        <v>0</v>
      </c>
      <c r="G633" s="6" t="s">
        <v>32</v>
      </c>
      <c r="H633" s="6" t="s">
        <v>38</v>
      </c>
      <c r="I633" s="6">
        <v>0</v>
      </c>
      <c r="J633" t="b">
        <f t="shared" si="9"/>
        <v>1</v>
      </c>
    </row>
    <row r="634" spans="1:10">
      <c r="A634" t="s">
        <v>50</v>
      </c>
      <c r="B634" t="s">
        <v>61</v>
      </c>
      <c r="C634">
        <v>1</v>
      </c>
      <c r="G634" s="6" t="s">
        <v>72</v>
      </c>
      <c r="H634" s="6" t="s">
        <v>65</v>
      </c>
      <c r="I634" s="6">
        <v>0</v>
      </c>
    </row>
    <row r="635" spans="1:10" hidden="1">
      <c r="A635" t="s">
        <v>50</v>
      </c>
      <c r="B635" t="s">
        <v>54</v>
      </c>
      <c r="C635">
        <v>0</v>
      </c>
      <c r="G635" s="6" t="s">
        <v>54</v>
      </c>
      <c r="H635" s="6" t="s">
        <v>36</v>
      </c>
      <c r="I635" s="6">
        <v>0</v>
      </c>
      <c r="J635" t="b">
        <f t="shared" si="9"/>
        <v>1</v>
      </c>
    </row>
    <row r="636" spans="1:10" hidden="1">
      <c r="A636" t="s">
        <v>38</v>
      </c>
      <c r="B636" t="s">
        <v>31</v>
      </c>
      <c r="C636">
        <v>0</v>
      </c>
      <c r="G636" s="6" t="s">
        <v>49</v>
      </c>
      <c r="H636" s="6" t="s">
        <v>43</v>
      </c>
      <c r="I636" s="6">
        <v>0</v>
      </c>
      <c r="J636" t="b">
        <f t="shared" si="9"/>
        <v>1</v>
      </c>
    </row>
    <row r="637" spans="1:10" hidden="1">
      <c r="A637" t="s">
        <v>31</v>
      </c>
      <c r="B637" t="s">
        <v>57</v>
      </c>
      <c r="C637">
        <v>0</v>
      </c>
      <c r="G637" s="6" t="s">
        <v>56</v>
      </c>
      <c r="H637" s="6" t="s">
        <v>41</v>
      </c>
      <c r="I637" s="6">
        <v>0</v>
      </c>
      <c r="J637" t="b">
        <f t="shared" si="9"/>
        <v>1</v>
      </c>
    </row>
    <row r="638" spans="1:10" hidden="1">
      <c r="A638" t="s">
        <v>33</v>
      </c>
      <c r="B638" t="s">
        <v>45</v>
      </c>
      <c r="C638">
        <v>0</v>
      </c>
      <c r="G638" s="6" t="s">
        <v>67</v>
      </c>
      <c r="H638" s="6" t="s">
        <v>41</v>
      </c>
      <c r="I638" s="6">
        <v>0</v>
      </c>
      <c r="J638" t="b">
        <f t="shared" si="9"/>
        <v>1</v>
      </c>
    </row>
    <row r="639" spans="1:10" hidden="1">
      <c r="A639" t="s">
        <v>47</v>
      </c>
      <c r="B639" t="s">
        <v>41</v>
      </c>
      <c r="C639">
        <v>0</v>
      </c>
      <c r="G639" s="6" t="s">
        <v>45</v>
      </c>
      <c r="H639" s="6" t="s">
        <v>58</v>
      </c>
      <c r="I639" s="6">
        <v>0</v>
      </c>
      <c r="J639" t="b">
        <f t="shared" si="9"/>
        <v>1</v>
      </c>
    </row>
    <row r="640" spans="1:10" hidden="1">
      <c r="A640" t="s">
        <v>52</v>
      </c>
      <c r="B640" t="s">
        <v>35</v>
      </c>
      <c r="C640">
        <v>0</v>
      </c>
      <c r="G640" s="6" t="s">
        <v>43</v>
      </c>
      <c r="H640" s="6" t="s">
        <v>54</v>
      </c>
      <c r="I640" s="6">
        <v>0</v>
      </c>
      <c r="J640" t="b">
        <f t="shared" si="9"/>
        <v>1</v>
      </c>
    </row>
    <row r="641" spans="1:10">
      <c r="A641" t="s">
        <v>57</v>
      </c>
      <c r="B641" t="s">
        <v>42</v>
      </c>
      <c r="C641">
        <v>0</v>
      </c>
      <c r="G641" s="6" t="s">
        <v>72</v>
      </c>
      <c r="H641" s="6" t="s">
        <v>43</v>
      </c>
      <c r="I641" s="6">
        <v>1</v>
      </c>
    </row>
    <row r="642" spans="1:10">
      <c r="A642" t="s">
        <v>57</v>
      </c>
      <c r="B642" t="s">
        <v>53</v>
      </c>
      <c r="C642">
        <v>1</v>
      </c>
      <c r="G642" s="6" t="s">
        <v>71</v>
      </c>
      <c r="H642" s="6" t="s">
        <v>35</v>
      </c>
      <c r="I642" s="6">
        <v>0</v>
      </c>
    </row>
    <row r="643" spans="1:10">
      <c r="A643" t="s">
        <v>57</v>
      </c>
      <c r="B643" t="s">
        <v>31</v>
      </c>
      <c r="C643">
        <v>0</v>
      </c>
      <c r="G643" s="6" t="s">
        <v>71</v>
      </c>
      <c r="H643" s="6" t="s">
        <v>63</v>
      </c>
      <c r="I643" s="6">
        <v>1</v>
      </c>
    </row>
    <row r="644" spans="1:10">
      <c r="A644" t="s">
        <v>57</v>
      </c>
      <c r="B644" t="s">
        <v>53</v>
      </c>
      <c r="C644">
        <v>1</v>
      </c>
      <c r="G644" s="6" t="s">
        <v>71</v>
      </c>
      <c r="H644" s="6" t="s">
        <v>65</v>
      </c>
      <c r="I644" s="6">
        <v>1</v>
      </c>
    </row>
    <row r="645" spans="1:10" hidden="1">
      <c r="A645" t="s">
        <v>35</v>
      </c>
      <c r="B645" t="s">
        <v>43</v>
      </c>
      <c r="C645">
        <v>0</v>
      </c>
      <c r="G645" s="6" t="s">
        <v>68</v>
      </c>
      <c r="H645" s="6" t="s">
        <v>52</v>
      </c>
      <c r="I645" s="6">
        <v>0</v>
      </c>
      <c r="J645" t="b">
        <f t="shared" ref="J642:J705" si="10">I645=C645</f>
        <v>1</v>
      </c>
    </row>
    <row r="646" spans="1:10" hidden="1">
      <c r="A646" t="s">
        <v>62</v>
      </c>
      <c r="B646" t="s">
        <v>41</v>
      </c>
      <c r="C646">
        <v>0</v>
      </c>
      <c r="G646" s="6" t="s">
        <v>34</v>
      </c>
      <c r="H646" s="6" t="s">
        <v>42</v>
      </c>
      <c r="I646" s="6">
        <v>0</v>
      </c>
      <c r="J646" t="b">
        <f t="shared" si="10"/>
        <v>1</v>
      </c>
    </row>
    <row r="647" spans="1:10" hidden="1">
      <c r="A647" t="s">
        <v>53</v>
      </c>
      <c r="B647" t="s">
        <v>68</v>
      </c>
      <c r="C647">
        <v>0</v>
      </c>
      <c r="G647" s="6" t="s">
        <v>41</v>
      </c>
      <c r="H647" s="6" t="s">
        <v>48</v>
      </c>
      <c r="I647" s="6">
        <v>0</v>
      </c>
      <c r="J647" t="b">
        <f t="shared" si="10"/>
        <v>1</v>
      </c>
    </row>
    <row r="648" spans="1:10" hidden="1">
      <c r="A648" t="s">
        <v>54</v>
      </c>
      <c r="B648" t="s">
        <v>68</v>
      </c>
      <c r="C648">
        <v>0</v>
      </c>
      <c r="G648" s="6" t="s">
        <v>81</v>
      </c>
      <c r="H648" s="6" t="s">
        <v>34</v>
      </c>
      <c r="I648" s="6">
        <v>0</v>
      </c>
      <c r="J648" t="b">
        <f t="shared" si="10"/>
        <v>1</v>
      </c>
    </row>
    <row r="649" spans="1:10" hidden="1">
      <c r="A649" t="s">
        <v>49</v>
      </c>
      <c r="B649" t="s">
        <v>53</v>
      </c>
      <c r="C649">
        <v>0</v>
      </c>
      <c r="G649" s="6" t="s">
        <v>70</v>
      </c>
      <c r="H649" s="6" t="s">
        <v>36</v>
      </c>
      <c r="I649" s="6">
        <v>0</v>
      </c>
      <c r="J649" t="b">
        <f t="shared" si="10"/>
        <v>1</v>
      </c>
    </row>
    <row r="650" spans="1:10" hidden="1">
      <c r="A650" t="s">
        <v>53</v>
      </c>
      <c r="B650" t="s">
        <v>52</v>
      </c>
      <c r="C650">
        <v>0</v>
      </c>
      <c r="G650" s="6" t="s">
        <v>43</v>
      </c>
      <c r="H650" s="6" t="s">
        <v>31</v>
      </c>
      <c r="I650" s="6">
        <v>0</v>
      </c>
      <c r="J650" t="b">
        <f t="shared" si="10"/>
        <v>1</v>
      </c>
    </row>
    <row r="651" spans="1:10">
      <c r="A651" t="s">
        <v>57</v>
      </c>
      <c r="B651" t="s">
        <v>47</v>
      </c>
      <c r="C651">
        <v>0</v>
      </c>
      <c r="G651" s="6" t="s">
        <v>71</v>
      </c>
      <c r="H651" s="6" t="s">
        <v>42</v>
      </c>
      <c r="I651" s="6">
        <v>0</v>
      </c>
    </row>
    <row r="652" spans="1:10" hidden="1">
      <c r="A652" t="s">
        <v>75</v>
      </c>
      <c r="B652" t="s">
        <v>54</v>
      </c>
      <c r="C652">
        <v>0</v>
      </c>
      <c r="G652" s="6" t="s">
        <v>35</v>
      </c>
      <c r="H652" s="6" t="s">
        <v>70</v>
      </c>
      <c r="I652" s="6">
        <v>0</v>
      </c>
      <c r="J652" t="b">
        <f t="shared" si="10"/>
        <v>1</v>
      </c>
    </row>
    <row r="653" spans="1:10" hidden="1">
      <c r="A653" t="s">
        <v>35</v>
      </c>
      <c r="B653" t="s">
        <v>65</v>
      </c>
      <c r="C653">
        <v>0</v>
      </c>
      <c r="G653" s="6" t="s">
        <v>35</v>
      </c>
      <c r="H653" s="6" t="s">
        <v>58</v>
      </c>
      <c r="I653" s="6">
        <v>0</v>
      </c>
      <c r="J653" t="b">
        <f t="shared" si="10"/>
        <v>1</v>
      </c>
    </row>
    <row r="654" spans="1:10" hidden="1">
      <c r="A654" t="s">
        <v>42</v>
      </c>
      <c r="B654" t="s">
        <v>60</v>
      </c>
      <c r="C654">
        <v>0</v>
      </c>
      <c r="G654" s="6" t="s">
        <v>34</v>
      </c>
      <c r="H654" s="6" t="s">
        <v>81</v>
      </c>
      <c r="I654" s="6">
        <v>0</v>
      </c>
      <c r="J654" t="b">
        <f t="shared" si="10"/>
        <v>1</v>
      </c>
    </row>
    <row r="655" spans="1:10">
      <c r="A655" t="s">
        <v>57</v>
      </c>
      <c r="B655" t="s">
        <v>50</v>
      </c>
      <c r="C655">
        <v>1</v>
      </c>
      <c r="G655" s="6" t="s">
        <v>71</v>
      </c>
      <c r="H655" s="6" t="s">
        <v>78</v>
      </c>
      <c r="I655" s="6">
        <v>0</v>
      </c>
    </row>
    <row r="656" spans="1:10" hidden="1">
      <c r="A656" t="s">
        <v>68</v>
      </c>
      <c r="B656" t="s">
        <v>33</v>
      </c>
      <c r="C656">
        <v>0</v>
      </c>
      <c r="G656" s="6" t="s">
        <v>33</v>
      </c>
      <c r="H656" s="6" t="s">
        <v>52</v>
      </c>
      <c r="I656" s="6">
        <v>0</v>
      </c>
      <c r="J656" t="b">
        <f t="shared" si="10"/>
        <v>1</v>
      </c>
    </row>
    <row r="657" spans="1:10" hidden="1">
      <c r="A657" t="s">
        <v>50</v>
      </c>
      <c r="B657" t="s">
        <v>40</v>
      </c>
      <c r="C657">
        <v>0</v>
      </c>
      <c r="G657" s="6" t="s">
        <v>65</v>
      </c>
      <c r="H657" s="6" t="s">
        <v>31</v>
      </c>
      <c r="I657" s="6">
        <v>0</v>
      </c>
      <c r="J657" t="b">
        <f t="shared" si="10"/>
        <v>1</v>
      </c>
    </row>
    <row r="658" spans="1:10" hidden="1">
      <c r="A658" t="s">
        <v>44</v>
      </c>
      <c r="B658" t="s">
        <v>40</v>
      </c>
      <c r="C658">
        <v>0</v>
      </c>
      <c r="G658" s="6" t="s">
        <v>49</v>
      </c>
      <c r="H658" s="6" t="s">
        <v>71</v>
      </c>
      <c r="I658" s="6">
        <v>0</v>
      </c>
      <c r="J658" t="b">
        <f t="shared" si="10"/>
        <v>1</v>
      </c>
    </row>
    <row r="659" spans="1:10" hidden="1">
      <c r="A659" t="s">
        <v>62</v>
      </c>
      <c r="B659" t="s">
        <v>33</v>
      </c>
      <c r="C659">
        <v>0</v>
      </c>
      <c r="G659" s="6" t="s">
        <v>60</v>
      </c>
      <c r="H659" s="6" t="s">
        <v>33</v>
      </c>
      <c r="I659" s="6">
        <v>0</v>
      </c>
      <c r="J659" t="b">
        <f t="shared" si="10"/>
        <v>1</v>
      </c>
    </row>
    <row r="660" spans="1:10" hidden="1">
      <c r="A660" t="s">
        <v>53</v>
      </c>
      <c r="B660" t="s">
        <v>59</v>
      </c>
      <c r="C660">
        <v>0</v>
      </c>
      <c r="G660" s="6" t="s">
        <v>40</v>
      </c>
      <c r="H660" s="6" t="s">
        <v>48</v>
      </c>
      <c r="I660" s="6">
        <v>0</v>
      </c>
      <c r="J660" t="b">
        <f t="shared" si="10"/>
        <v>1</v>
      </c>
    </row>
    <row r="661" spans="1:10" hidden="1">
      <c r="A661" t="s">
        <v>50</v>
      </c>
      <c r="B661" t="s">
        <v>59</v>
      </c>
      <c r="C661">
        <v>0</v>
      </c>
      <c r="G661" s="6" t="s">
        <v>35</v>
      </c>
      <c r="H661" s="6" t="s">
        <v>66</v>
      </c>
      <c r="I661" s="6">
        <v>0</v>
      </c>
      <c r="J661" t="b">
        <f t="shared" si="10"/>
        <v>1</v>
      </c>
    </row>
    <row r="662" spans="1:10" hidden="1">
      <c r="A662" t="s">
        <v>41</v>
      </c>
      <c r="B662" t="s">
        <v>66</v>
      </c>
      <c r="C662">
        <v>0</v>
      </c>
      <c r="G662" s="6" t="s">
        <v>45</v>
      </c>
      <c r="H662" s="6" t="s">
        <v>60</v>
      </c>
      <c r="I662" s="6">
        <v>0</v>
      </c>
      <c r="J662" t="b">
        <f t="shared" si="10"/>
        <v>1</v>
      </c>
    </row>
    <row r="663" spans="1:10">
      <c r="A663" t="s">
        <v>57</v>
      </c>
      <c r="B663" t="s">
        <v>61</v>
      </c>
      <c r="C663">
        <v>1</v>
      </c>
      <c r="G663" s="6" t="s">
        <v>71</v>
      </c>
      <c r="H663" s="6" t="s">
        <v>77</v>
      </c>
      <c r="I663" s="6">
        <v>1</v>
      </c>
    </row>
    <row r="664" spans="1:10" hidden="1">
      <c r="A664" t="s">
        <v>73</v>
      </c>
      <c r="B664" t="s">
        <v>52</v>
      </c>
      <c r="C664">
        <v>0</v>
      </c>
      <c r="G664" s="6" t="s">
        <v>41</v>
      </c>
      <c r="H664" s="6" t="s">
        <v>61</v>
      </c>
      <c r="I664" s="6">
        <v>0</v>
      </c>
      <c r="J664" t="b">
        <f t="shared" si="10"/>
        <v>1</v>
      </c>
    </row>
    <row r="665" spans="1:10" hidden="1">
      <c r="A665" t="s">
        <v>78</v>
      </c>
      <c r="B665" t="s">
        <v>35</v>
      </c>
      <c r="C665">
        <v>0</v>
      </c>
      <c r="G665" s="6" t="s">
        <v>64</v>
      </c>
      <c r="H665" s="6" t="s">
        <v>75</v>
      </c>
      <c r="I665" s="6">
        <v>0</v>
      </c>
      <c r="J665" t="b">
        <f t="shared" si="10"/>
        <v>1</v>
      </c>
    </row>
    <row r="666" spans="1:10" hidden="1">
      <c r="A666" t="s">
        <v>34</v>
      </c>
      <c r="B666" t="s">
        <v>47</v>
      </c>
      <c r="C666">
        <v>0</v>
      </c>
      <c r="G666" s="6" t="s">
        <v>62</v>
      </c>
      <c r="H666" s="6" t="s">
        <v>64</v>
      </c>
      <c r="I666" s="6">
        <v>0</v>
      </c>
      <c r="J666" t="b">
        <f t="shared" si="10"/>
        <v>1</v>
      </c>
    </row>
    <row r="667" spans="1:10" hidden="1">
      <c r="A667" t="s">
        <v>49</v>
      </c>
      <c r="B667" t="s">
        <v>64</v>
      </c>
      <c r="C667">
        <v>0</v>
      </c>
      <c r="G667" s="6" t="s">
        <v>60</v>
      </c>
      <c r="H667" s="6" t="s">
        <v>35</v>
      </c>
      <c r="I667" s="6">
        <v>0</v>
      </c>
      <c r="J667" t="b">
        <f t="shared" si="10"/>
        <v>1</v>
      </c>
    </row>
    <row r="668" spans="1:10" hidden="1">
      <c r="A668" t="s">
        <v>61</v>
      </c>
      <c r="B668" t="s">
        <v>39</v>
      </c>
      <c r="C668">
        <v>0</v>
      </c>
      <c r="G668" s="6" t="s">
        <v>77</v>
      </c>
      <c r="H668" s="6" t="s">
        <v>49</v>
      </c>
      <c r="I668" s="6">
        <v>0</v>
      </c>
      <c r="J668" t="b">
        <f t="shared" si="10"/>
        <v>1</v>
      </c>
    </row>
    <row r="669" spans="1:10">
      <c r="A669" t="s">
        <v>57</v>
      </c>
      <c r="B669" t="s">
        <v>54</v>
      </c>
      <c r="C669">
        <v>1</v>
      </c>
      <c r="G669" s="6" t="s">
        <v>50</v>
      </c>
      <c r="H669" s="6" t="s">
        <v>61</v>
      </c>
      <c r="I669" s="6">
        <v>1</v>
      </c>
    </row>
    <row r="670" spans="1:10" hidden="1">
      <c r="A670" t="s">
        <v>37</v>
      </c>
      <c r="B670" t="s">
        <v>53</v>
      </c>
      <c r="C670">
        <v>0</v>
      </c>
      <c r="G670" s="6" t="s">
        <v>60</v>
      </c>
      <c r="H670" s="6" t="s">
        <v>61</v>
      </c>
      <c r="I670" s="6">
        <v>0</v>
      </c>
      <c r="J670" t="b">
        <f t="shared" si="10"/>
        <v>1</v>
      </c>
    </row>
    <row r="671" spans="1:10" hidden="1">
      <c r="A671" t="s">
        <v>45</v>
      </c>
      <c r="B671" t="s">
        <v>54</v>
      </c>
      <c r="C671">
        <v>0</v>
      </c>
      <c r="G671" s="6" t="s">
        <v>64</v>
      </c>
      <c r="H671" s="6" t="s">
        <v>77</v>
      </c>
      <c r="I671" s="6">
        <v>0</v>
      </c>
      <c r="J671" t="b">
        <f t="shared" si="10"/>
        <v>1</v>
      </c>
    </row>
    <row r="672" spans="1:10" hidden="1">
      <c r="A672" t="s">
        <v>34</v>
      </c>
      <c r="B672" t="s">
        <v>45</v>
      </c>
      <c r="C672">
        <v>0</v>
      </c>
      <c r="G672" s="6" t="s">
        <v>32</v>
      </c>
      <c r="H672" s="6" t="s">
        <v>62</v>
      </c>
      <c r="I672" s="6">
        <v>0</v>
      </c>
      <c r="J672" t="b">
        <f t="shared" si="10"/>
        <v>1</v>
      </c>
    </row>
    <row r="673" spans="1:10" hidden="1">
      <c r="A673" t="s">
        <v>36</v>
      </c>
      <c r="B673" t="s">
        <v>59</v>
      </c>
      <c r="C673">
        <v>0</v>
      </c>
      <c r="G673" s="6" t="s">
        <v>60</v>
      </c>
      <c r="H673" s="6" t="s">
        <v>45</v>
      </c>
      <c r="I673" s="6">
        <v>0</v>
      </c>
      <c r="J673" t="b">
        <f t="shared" si="10"/>
        <v>1</v>
      </c>
    </row>
    <row r="674" spans="1:10" hidden="1">
      <c r="A674" t="s">
        <v>42</v>
      </c>
      <c r="B674" t="s">
        <v>66</v>
      </c>
      <c r="C674">
        <v>0</v>
      </c>
      <c r="G674" s="6" t="s">
        <v>81</v>
      </c>
      <c r="H674" s="6" t="s">
        <v>63</v>
      </c>
      <c r="I674" s="6">
        <v>0</v>
      </c>
      <c r="J674" t="b">
        <f t="shared" si="10"/>
        <v>1</v>
      </c>
    </row>
    <row r="675" spans="1:10" hidden="1">
      <c r="A675" t="s">
        <v>55</v>
      </c>
      <c r="B675" t="s">
        <v>39</v>
      </c>
      <c r="C675">
        <v>0</v>
      </c>
      <c r="G675" s="6" t="s">
        <v>66</v>
      </c>
      <c r="H675" s="6" t="s">
        <v>45</v>
      </c>
      <c r="I675" s="6">
        <v>0</v>
      </c>
      <c r="J675" t="b">
        <f t="shared" si="10"/>
        <v>1</v>
      </c>
    </row>
    <row r="676" spans="1:10" hidden="1">
      <c r="A676" t="s">
        <v>64</v>
      </c>
      <c r="B676" t="s">
        <v>31</v>
      </c>
      <c r="C676">
        <v>0</v>
      </c>
      <c r="G676" s="6" t="s">
        <v>77</v>
      </c>
      <c r="H676" s="6" t="s">
        <v>64</v>
      </c>
      <c r="I676" s="6">
        <v>0</v>
      </c>
      <c r="J676" t="b">
        <f t="shared" si="10"/>
        <v>1</v>
      </c>
    </row>
    <row r="677" spans="1:10" hidden="1">
      <c r="A677" t="s">
        <v>40</v>
      </c>
      <c r="B677" t="s">
        <v>44</v>
      </c>
      <c r="C677">
        <v>0</v>
      </c>
      <c r="G677" s="6" t="s">
        <v>62</v>
      </c>
      <c r="H677" s="6" t="s">
        <v>36</v>
      </c>
      <c r="I677" s="6">
        <v>0</v>
      </c>
      <c r="J677" t="b">
        <f t="shared" si="10"/>
        <v>1</v>
      </c>
    </row>
    <row r="678" spans="1:10" hidden="1">
      <c r="A678" t="s">
        <v>35</v>
      </c>
      <c r="B678" t="s">
        <v>55</v>
      </c>
      <c r="C678">
        <v>0</v>
      </c>
      <c r="G678" s="6" t="s">
        <v>61</v>
      </c>
      <c r="H678" s="6" t="s">
        <v>49</v>
      </c>
      <c r="I678" s="6">
        <v>0</v>
      </c>
      <c r="J678" t="b">
        <f t="shared" si="10"/>
        <v>1</v>
      </c>
    </row>
    <row r="679" spans="1:10" hidden="1">
      <c r="A679" t="s">
        <v>35</v>
      </c>
      <c r="B679" t="s">
        <v>44</v>
      </c>
      <c r="C679">
        <v>0</v>
      </c>
      <c r="G679" s="6" t="s">
        <v>70</v>
      </c>
      <c r="H679" s="6" t="s">
        <v>68</v>
      </c>
      <c r="I679" s="6">
        <v>0</v>
      </c>
      <c r="J679" t="b">
        <f t="shared" si="10"/>
        <v>1</v>
      </c>
    </row>
    <row r="680" spans="1:10" hidden="1">
      <c r="A680" t="s">
        <v>63</v>
      </c>
      <c r="B680" t="s">
        <v>42</v>
      </c>
      <c r="C680">
        <v>0</v>
      </c>
      <c r="G680" s="6" t="s">
        <v>54</v>
      </c>
      <c r="H680" s="6" t="s">
        <v>60</v>
      </c>
      <c r="I680" s="6">
        <v>0</v>
      </c>
      <c r="J680" t="b">
        <f t="shared" si="10"/>
        <v>1</v>
      </c>
    </row>
    <row r="681" spans="1:10" hidden="1">
      <c r="A681" t="s">
        <v>35</v>
      </c>
      <c r="B681" t="s">
        <v>78</v>
      </c>
      <c r="C681">
        <v>0</v>
      </c>
      <c r="G681" s="6" t="s">
        <v>64</v>
      </c>
      <c r="H681" s="6" t="s">
        <v>43</v>
      </c>
      <c r="I681" s="6">
        <v>0</v>
      </c>
      <c r="J681" t="b">
        <f t="shared" si="10"/>
        <v>1</v>
      </c>
    </row>
    <row r="682" spans="1:10">
      <c r="A682" t="s">
        <v>57</v>
      </c>
      <c r="B682" t="s">
        <v>53</v>
      </c>
      <c r="C682">
        <v>1</v>
      </c>
      <c r="G682" s="6" t="s">
        <v>50</v>
      </c>
      <c r="H682" s="6" t="s">
        <v>32</v>
      </c>
      <c r="I682" s="6">
        <v>0</v>
      </c>
    </row>
    <row r="683" spans="1:10" hidden="1">
      <c r="A683" t="s">
        <v>35</v>
      </c>
      <c r="B683" t="s">
        <v>81</v>
      </c>
      <c r="C683">
        <v>0</v>
      </c>
      <c r="G683" s="6" t="s">
        <v>63</v>
      </c>
      <c r="H683" s="6" t="s">
        <v>50</v>
      </c>
      <c r="I683" s="6">
        <v>0</v>
      </c>
      <c r="J683" t="b">
        <f t="shared" si="10"/>
        <v>1</v>
      </c>
    </row>
    <row r="684" spans="1:10">
      <c r="A684" t="s">
        <v>44</v>
      </c>
      <c r="B684" t="s">
        <v>70</v>
      </c>
      <c r="C684">
        <v>1</v>
      </c>
      <c r="G684" s="6" t="s">
        <v>50</v>
      </c>
      <c r="H684" s="6" t="s">
        <v>71</v>
      </c>
      <c r="I684" s="6">
        <v>0</v>
      </c>
    </row>
    <row r="685" spans="1:10" hidden="1">
      <c r="A685" t="s">
        <v>68</v>
      </c>
      <c r="B685" t="s">
        <v>60</v>
      </c>
      <c r="C685">
        <v>0</v>
      </c>
      <c r="G685" s="6" t="s">
        <v>77</v>
      </c>
      <c r="H685" s="6" t="s">
        <v>65</v>
      </c>
      <c r="I685" s="6">
        <v>0</v>
      </c>
      <c r="J685" t="b">
        <f t="shared" si="10"/>
        <v>1</v>
      </c>
    </row>
    <row r="686" spans="1:10" hidden="1">
      <c r="A686" t="s">
        <v>68</v>
      </c>
      <c r="B686" t="s">
        <v>54</v>
      </c>
      <c r="C686">
        <v>0</v>
      </c>
      <c r="G686" s="6" t="s">
        <v>43</v>
      </c>
      <c r="H686" s="6" t="s">
        <v>33</v>
      </c>
      <c r="I686" s="6">
        <v>0</v>
      </c>
      <c r="J686" t="b">
        <f t="shared" si="10"/>
        <v>1</v>
      </c>
    </row>
    <row r="687" spans="1:10" hidden="1">
      <c r="A687" t="s">
        <v>54</v>
      </c>
      <c r="B687" t="s">
        <v>37</v>
      </c>
      <c r="C687">
        <v>0</v>
      </c>
      <c r="G687" s="6" t="s">
        <v>43</v>
      </c>
      <c r="H687" s="6" t="s">
        <v>41</v>
      </c>
      <c r="I687" s="6">
        <v>0</v>
      </c>
      <c r="J687" t="b">
        <f t="shared" si="10"/>
        <v>1</v>
      </c>
    </row>
    <row r="688" spans="1:10" hidden="1">
      <c r="A688" t="s">
        <v>61</v>
      </c>
      <c r="B688" t="s">
        <v>60</v>
      </c>
      <c r="C688">
        <v>0</v>
      </c>
      <c r="G688" s="6" t="s">
        <v>53</v>
      </c>
      <c r="H688" s="6" t="s">
        <v>49</v>
      </c>
      <c r="I688" s="6">
        <v>0</v>
      </c>
      <c r="J688" t="b">
        <f t="shared" si="10"/>
        <v>1</v>
      </c>
    </row>
    <row r="689" spans="1:10" hidden="1">
      <c r="A689" t="s">
        <v>39</v>
      </c>
      <c r="B689" t="s">
        <v>55</v>
      </c>
      <c r="C689">
        <v>0</v>
      </c>
      <c r="G689" s="6" t="s">
        <v>35</v>
      </c>
      <c r="H689" s="6" t="s">
        <v>71</v>
      </c>
      <c r="I689" s="6">
        <v>0</v>
      </c>
      <c r="J689" t="b">
        <f t="shared" si="10"/>
        <v>1</v>
      </c>
    </row>
    <row r="690" spans="1:10" hidden="1">
      <c r="A690" t="s">
        <v>33</v>
      </c>
      <c r="B690" t="s">
        <v>41</v>
      </c>
      <c r="C690">
        <v>0</v>
      </c>
      <c r="G690" s="6" t="s">
        <v>53</v>
      </c>
      <c r="H690" s="6" t="s">
        <v>56</v>
      </c>
      <c r="I690" s="6">
        <v>0</v>
      </c>
      <c r="J690" t="b">
        <f t="shared" si="10"/>
        <v>1</v>
      </c>
    </row>
    <row r="691" spans="1:10" hidden="1">
      <c r="A691" t="s">
        <v>38</v>
      </c>
      <c r="B691" t="s">
        <v>33</v>
      </c>
      <c r="C691">
        <v>0</v>
      </c>
      <c r="G691" s="6" t="s">
        <v>48</v>
      </c>
      <c r="H691" s="6" t="s">
        <v>42</v>
      </c>
      <c r="I691" s="6">
        <v>0</v>
      </c>
      <c r="J691" t="b">
        <f t="shared" si="10"/>
        <v>1</v>
      </c>
    </row>
    <row r="692" spans="1:10" hidden="1">
      <c r="A692" t="s">
        <v>32</v>
      </c>
      <c r="B692" t="s">
        <v>37</v>
      </c>
      <c r="C692">
        <v>0</v>
      </c>
      <c r="G692" s="6" t="s">
        <v>31</v>
      </c>
      <c r="H692" s="6" t="s">
        <v>78</v>
      </c>
      <c r="I692" s="6">
        <v>0</v>
      </c>
      <c r="J692" t="b">
        <f t="shared" si="10"/>
        <v>1</v>
      </c>
    </row>
    <row r="693" spans="1:10" hidden="1">
      <c r="A693" t="s">
        <v>68</v>
      </c>
      <c r="B693" t="s">
        <v>37</v>
      </c>
      <c r="C693">
        <v>0</v>
      </c>
      <c r="G693" s="6" t="s">
        <v>61</v>
      </c>
      <c r="H693" s="6" t="s">
        <v>31</v>
      </c>
      <c r="I693" s="6">
        <v>0</v>
      </c>
      <c r="J693" t="b">
        <f t="shared" si="10"/>
        <v>1</v>
      </c>
    </row>
    <row r="694" spans="1:10" hidden="1">
      <c r="A694" t="s">
        <v>52</v>
      </c>
      <c r="B694" t="s">
        <v>73</v>
      </c>
      <c r="C694">
        <v>0</v>
      </c>
      <c r="G694" s="6" t="s">
        <v>54</v>
      </c>
      <c r="H694" s="6" t="s">
        <v>52</v>
      </c>
      <c r="I694" s="6">
        <v>0</v>
      </c>
      <c r="J694" t="b">
        <f t="shared" si="10"/>
        <v>1</v>
      </c>
    </row>
    <row r="695" spans="1:10" hidden="1">
      <c r="A695" t="s">
        <v>36</v>
      </c>
      <c r="B695" t="s">
        <v>64</v>
      </c>
      <c r="C695">
        <v>0</v>
      </c>
      <c r="G695" s="6" t="s">
        <v>36</v>
      </c>
      <c r="H695" s="6" t="s">
        <v>69</v>
      </c>
      <c r="I695" s="6">
        <v>0</v>
      </c>
      <c r="J695" t="b">
        <f t="shared" si="10"/>
        <v>1</v>
      </c>
    </row>
    <row r="696" spans="1:10" hidden="1">
      <c r="A696" t="s">
        <v>35</v>
      </c>
      <c r="B696" t="s">
        <v>60</v>
      </c>
      <c r="C696">
        <v>0</v>
      </c>
      <c r="G696" s="6" t="s">
        <v>54</v>
      </c>
      <c r="H696" s="6" t="s">
        <v>64</v>
      </c>
      <c r="I696" s="6">
        <v>0</v>
      </c>
      <c r="J696" t="b">
        <f t="shared" si="10"/>
        <v>1</v>
      </c>
    </row>
    <row r="697" spans="1:10" hidden="1">
      <c r="A697" t="s">
        <v>39</v>
      </c>
      <c r="B697" t="s">
        <v>61</v>
      </c>
      <c r="C697">
        <v>0</v>
      </c>
      <c r="G697" s="6" t="s">
        <v>54</v>
      </c>
      <c r="H697" s="6" t="s">
        <v>32</v>
      </c>
      <c r="I697" s="6">
        <v>0</v>
      </c>
      <c r="J697" t="b">
        <f t="shared" si="10"/>
        <v>1</v>
      </c>
    </row>
    <row r="698" spans="1:10">
      <c r="A698" t="s">
        <v>44</v>
      </c>
      <c r="B698" t="s">
        <v>62</v>
      </c>
      <c r="C698">
        <v>1</v>
      </c>
      <c r="G698" s="6" t="s">
        <v>50</v>
      </c>
      <c r="H698" s="6" t="s">
        <v>40</v>
      </c>
      <c r="I698" s="6">
        <v>0</v>
      </c>
    </row>
    <row r="699" spans="1:10">
      <c r="A699" t="s">
        <v>44</v>
      </c>
      <c r="B699" t="s">
        <v>43</v>
      </c>
      <c r="C699">
        <v>1</v>
      </c>
      <c r="G699" s="6" t="s">
        <v>50</v>
      </c>
      <c r="H699" s="6" t="s">
        <v>34</v>
      </c>
      <c r="I699" s="6">
        <v>0</v>
      </c>
    </row>
    <row r="700" spans="1:10" hidden="1">
      <c r="A700" t="s">
        <v>54</v>
      </c>
      <c r="B700" t="s">
        <v>47</v>
      </c>
      <c r="C700">
        <v>0</v>
      </c>
      <c r="G700" s="6" t="s">
        <v>59</v>
      </c>
      <c r="H700" s="6" t="s">
        <v>55</v>
      </c>
      <c r="I700" s="6">
        <v>0</v>
      </c>
      <c r="J700" t="b">
        <f t="shared" si="10"/>
        <v>1</v>
      </c>
    </row>
    <row r="701" spans="1:10" hidden="1">
      <c r="A701" t="s">
        <v>41</v>
      </c>
      <c r="B701" t="s">
        <v>62</v>
      </c>
      <c r="C701">
        <v>0</v>
      </c>
      <c r="G701" s="6" t="s">
        <v>51</v>
      </c>
      <c r="H701" s="6" t="s">
        <v>35</v>
      </c>
      <c r="I701" s="6">
        <v>0</v>
      </c>
      <c r="J701" t="b">
        <f t="shared" si="10"/>
        <v>1</v>
      </c>
    </row>
    <row r="702" spans="1:10" hidden="1">
      <c r="A702" t="s">
        <v>33</v>
      </c>
      <c r="B702" t="s">
        <v>63</v>
      </c>
      <c r="C702">
        <v>0</v>
      </c>
      <c r="G702" s="6" t="s">
        <v>38</v>
      </c>
      <c r="H702" s="6" t="s">
        <v>40</v>
      </c>
      <c r="I702" s="6">
        <v>0</v>
      </c>
      <c r="J702" t="b">
        <f t="shared" si="10"/>
        <v>1</v>
      </c>
    </row>
    <row r="703" spans="1:10" hidden="1">
      <c r="A703" t="s">
        <v>31</v>
      </c>
      <c r="B703" t="s">
        <v>64</v>
      </c>
      <c r="C703">
        <v>0</v>
      </c>
      <c r="G703" s="6" t="s">
        <v>42</v>
      </c>
      <c r="H703" s="6" t="s">
        <v>48</v>
      </c>
      <c r="I703" s="6">
        <v>0</v>
      </c>
      <c r="J703" t="b">
        <f t="shared" si="10"/>
        <v>1</v>
      </c>
    </row>
    <row r="704" spans="1:10" hidden="1">
      <c r="A704" t="s">
        <v>31</v>
      </c>
      <c r="B704" t="s">
        <v>53</v>
      </c>
      <c r="C704">
        <v>0</v>
      </c>
      <c r="G704" s="6" t="s">
        <v>33</v>
      </c>
      <c r="H704" s="6" t="s">
        <v>46</v>
      </c>
      <c r="I704" s="6">
        <v>0</v>
      </c>
      <c r="J704" t="b">
        <f t="shared" si="10"/>
        <v>1</v>
      </c>
    </row>
    <row r="705" spans="1:10" hidden="1">
      <c r="A705" t="s">
        <v>31</v>
      </c>
      <c r="B705" t="s">
        <v>59</v>
      </c>
      <c r="C705">
        <v>0</v>
      </c>
      <c r="G705" s="6" t="s">
        <v>41</v>
      </c>
      <c r="H705" s="6" t="s">
        <v>60</v>
      </c>
      <c r="I705" s="6">
        <v>0</v>
      </c>
      <c r="J705" t="b">
        <f t="shared" si="10"/>
        <v>1</v>
      </c>
    </row>
    <row r="706" spans="1:10" hidden="1">
      <c r="A706" t="s">
        <v>47</v>
      </c>
      <c r="B706" t="s">
        <v>59</v>
      </c>
      <c r="C706">
        <v>0</v>
      </c>
      <c r="G706" s="6" t="s">
        <v>50</v>
      </c>
      <c r="H706" s="6" t="s">
        <v>56</v>
      </c>
      <c r="I706" s="6">
        <v>0</v>
      </c>
      <c r="J706" t="b">
        <f t="shared" ref="J706:J769" si="11">I706=C706</f>
        <v>1</v>
      </c>
    </row>
    <row r="707" spans="1:10" hidden="1">
      <c r="A707" t="s">
        <v>46</v>
      </c>
      <c r="B707" t="s">
        <v>39</v>
      </c>
      <c r="C707">
        <v>0</v>
      </c>
      <c r="G707" s="6" t="s">
        <v>71</v>
      </c>
      <c r="H707" s="6" t="s">
        <v>39</v>
      </c>
      <c r="I707" s="6">
        <v>0</v>
      </c>
      <c r="J707" t="b">
        <f t="shared" si="11"/>
        <v>1</v>
      </c>
    </row>
    <row r="708" spans="1:10" hidden="1">
      <c r="A708" t="s">
        <v>32</v>
      </c>
      <c r="B708" t="s">
        <v>52</v>
      </c>
      <c r="C708">
        <v>0</v>
      </c>
      <c r="G708" s="6" t="s">
        <v>41</v>
      </c>
      <c r="H708" s="6" t="s">
        <v>57</v>
      </c>
      <c r="I708" s="6">
        <v>0</v>
      </c>
      <c r="J708" t="b">
        <f t="shared" si="11"/>
        <v>1</v>
      </c>
    </row>
    <row r="709" spans="1:10" hidden="1">
      <c r="A709" t="s">
        <v>53</v>
      </c>
      <c r="B709" t="s">
        <v>61</v>
      </c>
      <c r="C709">
        <v>0</v>
      </c>
      <c r="G709" s="6" t="s">
        <v>42</v>
      </c>
      <c r="H709" s="6" t="s">
        <v>52</v>
      </c>
      <c r="I709" s="6">
        <v>0</v>
      </c>
      <c r="J709" t="b">
        <f t="shared" si="11"/>
        <v>1</v>
      </c>
    </row>
    <row r="710" spans="1:10" hidden="1">
      <c r="A710" t="s">
        <v>62</v>
      </c>
      <c r="B710" t="s">
        <v>31</v>
      </c>
      <c r="C710">
        <v>0</v>
      </c>
      <c r="G710" s="6" t="s">
        <v>55</v>
      </c>
      <c r="H710" s="6" t="s">
        <v>31</v>
      </c>
      <c r="I710" s="6">
        <v>0</v>
      </c>
      <c r="J710" t="b">
        <f t="shared" si="11"/>
        <v>1</v>
      </c>
    </row>
    <row r="711" spans="1:10" hidden="1">
      <c r="A711" t="s">
        <v>60</v>
      </c>
      <c r="B711" t="s">
        <v>68</v>
      </c>
      <c r="C711">
        <v>0</v>
      </c>
      <c r="G711" s="6" t="s">
        <v>40</v>
      </c>
      <c r="H711" s="6" t="s">
        <v>46</v>
      </c>
      <c r="I711" s="6">
        <v>0</v>
      </c>
      <c r="J711" t="b">
        <f t="shared" si="11"/>
        <v>1</v>
      </c>
    </row>
    <row r="712" spans="1:10" hidden="1">
      <c r="A712" t="s">
        <v>40</v>
      </c>
      <c r="B712" t="s">
        <v>37</v>
      </c>
      <c r="C712">
        <v>0</v>
      </c>
      <c r="G712" s="6" t="s">
        <v>77</v>
      </c>
      <c r="H712" s="6" t="s">
        <v>51</v>
      </c>
      <c r="I712" s="6">
        <v>0</v>
      </c>
      <c r="J712" t="b">
        <f t="shared" si="11"/>
        <v>1</v>
      </c>
    </row>
    <row r="713" spans="1:10" hidden="1">
      <c r="A713" t="s">
        <v>42</v>
      </c>
      <c r="B713" t="s">
        <v>65</v>
      </c>
      <c r="C713">
        <v>0</v>
      </c>
      <c r="G713" s="6" t="s">
        <v>60</v>
      </c>
      <c r="H713" s="6" t="s">
        <v>36</v>
      </c>
      <c r="I713" s="6">
        <v>0</v>
      </c>
      <c r="J713" t="b">
        <f t="shared" si="11"/>
        <v>1</v>
      </c>
    </row>
    <row r="714" spans="1:10">
      <c r="A714" t="s">
        <v>44</v>
      </c>
      <c r="B714" t="s">
        <v>74</v>
      </c>
      <c r="C714">
        <v>1</v>
      </c>
      <c r="G714" s="6" t="s">
        <v>50</v>
      </c>
      <c r="H714" s="6" t="s">
        <v>74</v>
      </c>
      <c r="I714" s="6">
        <v>0</v>
      </c>
    </row>
    <row r="715" spans="1:10" hidden="1">
      <c r="A715" t="s">
        <v>40</v>
      </c>
      <c r="B715" t="s">
        <v>64</v>
      </c>
      <c r="C715">
        <v>0</v>
      </c>
      <c r="G715" s="6" t="s">
        <v>40</v>
      </c>
      <c r="H715" s="6" t="s">
        <v>55</v>
      </c>
      <c r="I715" s="6">
        <v>0</v>
      </c>
      <c r="J715" t="b">
        <f t="shared" si="11"/>
        <v>1</v>
      </c>
    </row>
    <row r="716" spans="1:10" hidden="1">
      <c r="A716" t="s">
        <v>70</v>
      </c>
      <c r="B716" t="s">
        <v>35</v>
      </c>
      <c r="C716">
        <v>0</v>
      </c>
      <c r="G716" s="6" t="s">
        <v>66</v>
      </c>
      <c r="H716" s="6" t="s">
        <v>40</v>
      </c>
      <c r="I716" s="6">
        <v>0</v>
      </c>
      <c r="J716" t="b">
        <f t="shared" si="11"/>
        <v>1</v>
      </c>
    </row>
    <row r="717" spans="1:10" hidden="1">
      <c r="A717" t="s">
        <v>59</v>
      </c>
      <c r="B717" t="s">
        <v>50</v>
      </c>
      <c r="C717">
        <v>0</v>
      </c>
      <c r="G717" s="6" t="s">
        <v>40</v>
      </c>
      <c r="H717" s="6" t="s">
        <v>72</v>
      </c>
      <c r="I717" s="6">
        <v>0</v>
      </c>
      <c r="J717" t="b">
        <f t="shared" si="11"/>
        <v>1</v>
      </c>
    </row>
    <row r="718" spans="1:10" hidden="1">
      <c r="A718" t="s">
        <v>43</v>
      </c>
      <c r="B718" t="s">
        <v>68</v>
      </c>
      <c r="C718">
        <v>1</v>
      </c>
      <c r="G718" s="6" t="s">
        <v>71</v>
      </c>
      <c r="H718" s="6" t="s">
        <v>34</v>
      </c>
      <c r="I718" s="6">
        <v>1</v>
      </c>
      <c r="J718" t="b">
        <f t="shared" si="11"/>
        <v>1</v>
      </c>
    </row>
    <row r="719" spans="1:10" hidden="1">
      <c r="A719" t="s">
        <v>54</v>
      </c>
      <c r="B719" t="s">
        <v>50</v>
      </c>
      <c r="C719">
        <v>0</v>
      </c>
      <c r="G719" s="6" t="s">
        <v>64</v>
      </c>
      <c r="H719" s="6" t="s">
        <v>50</v>
      </c>
      <c r="I719" s="6">
        <v>0</v>
      </c>
      <c r="J719" t="b">
        <f t="shared" si="11"/>
        <v>1</v>
      </c>
    </row>
    <row r="720" spans="1:10" hidden="1">
      <c r="A720" t="s">
        <v>64</v>
      </c>
      <c r="B720" t="s">
        <v>54</v>
      </c>
      <c r="C720">
        <v>0</v>
      </c>
      <c r="G720" s="6" t="s">
        <v>34</v>
      </c>
      <c r="H720" s="6" t="s">
        <v>40</v>
      </c>
      <c r="I720" s="6">
        <v>0</v>
      </c>
      <c r="J720" t="b">
        <f t="shared" si="11"/>
        <v>1</v>
      </c>
    </row>
    <row r="721" spans="1:10">
      <c r="A721" t="s">
        <v>44</v>
      </c>
      <c r="B721" t="s">
        <v>70</v>
      </c>
      <c r="C721">
        <v>1</v>
      </c>
      <c r="G721" s="6" t="s">
        <v>50</v>
      </c>
      <c r="H721" s="6" t="s">
        <v>55</v>
      </c>
      <c r="I721" s="6">
        <v>0</v>
      </c>
    </row>
    <row r="722" spans="1:10" hidden="1">
      <c r="A722" t="s">
        <v>39</v>
      </c>
      <c r="B722" t="s">
        <v>67</v>
      </c>
      <c r="C722">
        <v>0</v>
      </c>
      <c r="G722" s="6" t="s">
        <v>63</v>
      </c>
      <c r="H722" s="6" t="s">
        <v>58</v>
      </c>
      <c r="I722" s="6">
        <v>0</v>
      </c>
      <c r="J722" t="b">
        <f t="shared" si="11"/>
        <v>1</v>
      </c>
    </row>
    <row r="723" spans="1:10" hidden="1">
      <c r="A723" t="s">
        <v>64</v>
      </c>
      <c r="B723" t="s">
        <v>36</v>
      </c>
      <c r="C723">
        <v>0</v>
      </c>
      <c r="G723" s="6" t="s">
        <v>81</v>
      </c>
      <c r="H723" s="6" t="s">
        <v>38</v>
      </c>
      <c r="I723" s="6">
        <v>0</v>
      </c>
      <c r="J723" t="b">
        <f t="shared" si="11"/>
        <v>1</v>
      </c>
    </row>
    <row r="724" spans="1:10" hidden="1">
      <c r="A724" t="s">
        <v>62</v>
      </c>
      <c r="B724" t="s">
        <v>60</v>
      </c>
      <c r="C724">
        <v>0</v>
      </c>
      <c r="G724" s="6" t="s">
        <v>54</v>
      </c>
      <c r="H724" s="6" t="s">
        <v>34</v>
      </c>
      <c r="I724" s="6">
        <v>0</v>
      </c>
      <c r="J724" t="b">
        <f t="shared" si="11"/>
        <v>1</v>
      </c>
    </row>
    <row r="725" spans="1:10" hidden="1">
      <c r="A725" t="s">
        <v>49</v>
      </c>
      <c r="B725" t="s">
        <v>45</v>
      </c>
      <c r="C725">
        <v>0</v>
      </c>
      <c r="G725" s="6" t="s">
        <v>58</v>
      </c>
      <c r="H725" s="6" t="s">
        <v>61</v>
      </c>
      <c r="I725" s="6">
        <v>0</v>
      </c>
      <c r="J725" t="b">
        <f t="shared" si="11"/>
        <v>1</v>
      </c>
    </row>
    <row r="726" spans="1:10" hidden="1">
      <c r="A726" t="s">
        <v>47</v>
      </c>
      <c r="B726" t="s">
        <v>53</v>
      </c>
      <c r="C726">
        <v>0</v>
      </c>
      <c r="G726" s="6" t="s">
        <v>69</v>
      </c>
      <c r="H726" s="6" t="s">
        <v>71</v>
      </c>
      <c r="I726" s="6">
        <v>0</v>
      </c>
      <c r="J726" t="b">
        <f t="shared" si="11"/>
        <v>1</v>
      </c>
    </row>
    <row r="727" spans="1:10" hidden="1">
      <c r="A727" t="s">
        <v>40</v>
      </c>
      <c r="B727" t="s">
        <v>61</v>
      </c>
      <c r="C727">
        <v>0</v>
      </c>
      <c r="G727" s="6" t="s">
        <v>53</v>
      </c>
      <c r="H727" s="6" t="s">
        <v>70</v>
      </c>
      <c r="I727" s="6">
        <v>0</v>
      </c>
      <c r="J727" t="b">
        <f t="shared" si="11"/>
        <v>1</v>
      </c>
    </row>
    <row r="728" spans="1:10">
      <c r="A728" t="s">
        <v>44</v>
      </c>
      <c r="B728" t="s">
        <v>70</v>
      </c>
      <c r="C728">
        <v>1</v>
      </c>
      <c r="G728" s="6" t="s">
        <v>50</v>
      </c>
      <c r="H728" s="6" t="s">
        <v>81</v>
      </c>
      <c r="I728" s="6">
        <v>0</v>
      </c>
    </row>
    <row r="729" spans="1:10" hidden="1">
      <c r="A729" t="s">
        <v>31</v>
      </c>
      <c r="B729" t="s">
        <v>48</v>
      </c>
      <c r="C729">
        <v>0</v>
      </c>
      <c r="G729" s="6" t="s">
        <v>44</v>
      </c>
      <c r="H729" s="6" t="s">
        <v>64</v>
      </c>
      <c r="I729" s="6">
        <v>0</v>
      </c>
      <c r="J729" t="b">
        <f t="shared" si="11"/>
        <v>1</v>
      </c>
    </row>
    <row r="730" spans="1:10" hidden="1">
      <c r="A730" t="s">
        <v>44</v>
      </c>
      <c r="B730" t="s">
        <v>70</v>
      </c>
      <c r="C730">
        <v>1</v>
      </c>
      <c r="G730" s="6" t="s">
        <v>62</v>
      </c>
      <c r="H730" s="6" t="s">
        <v>44</v>
      </c>
      <c r="I730" s="6">
        <v>1</v>
      </c>
      <c r="J730" t="b">
        <f t="shared" si="11"/>
        <v>1</v>
      </c>
    </row>
    <row r="731" spans="1:10" hidden="1">
      <c r="A731" t="s">
        <v>38</v>
      </c>
      <c r="B731" t="s">
        <v>47</v>
      </c>
      <c r="C731">
        <v>0</v>
      </c>
      <c r="G731" s="6" t="s">
        <v>68</v>
      </c>
      <c r="H731" s="6" t="s">
        <v>48</v>
      </c>
      <c r="I731" s="6">
        <v>0</v>
      </c>
      <c r="J731" t="b">
        <f t="shared" si="11"/>
        <v>1</v>
      </c>
    </row>
    <row r="732" spans="1:10" hidden="1">
      <c r="A732" t="s">
        <v>37</v>
      </c>
      <c r="B732" t="s">
        <v>40</v>
      </c>
      <c r="C732">
        <v>0</v>
      </c>
      <c r="G732" s="6" t="s">
        <v>35</v>
      </c>
      <c r="H732" s="6" t="s">
        <v>46</v>
      </c>
      <c r="I732" s="6">
        <v>0</v>
      </c>
      <c r="J732" t="b">
        <f t="shared" si="11"/>
        <v>1</v>
      </c>
    </row>
    <row r="733" spans="1:10" hidden="1">
      <c r="A733" t="s">
        <v>33</v>
      </c>
      <c r="B733" t="s">
        <v>62</v>
      </c>
      <c r="C733">
        <v>0</v>
      </c>
      <c r="G733" s="6" t="s">
        <v>57</v>
      </c>
      <c r="H733" s="6" t="s">
        <v>64</v>
      </c>
      <c r="I733" s="6">
        <v>0</v>
      </c>
      <c r="J733" t="b">
        <f t="shared" si="11"/>
        <v>1</v>
      </c>
    </row>
    <row r="734" spans="1:10" hidden="1">
      <c r="A734" t="s">
        <v>47</v>
      </c>
      <c r="B734" t="s">
        <v>49</v>
      </c>
      <c r="C734">
        <v>0</v>
      </c>
      <c r="G734" s="6" t="s">
        <v>70</v>
      </c>
      <c r="H734" s="6" t="s">
        <v>39</v>
      </c>
      <c r="I734" s="6">
        <v>0</v>
      </c>
      <c r="J734" t="b">
        <f t="shared" si="11"/>
        <v>1</v>
      </c>
    </row>
    <row r="735" spans="1:10" hidden="1">
      <c r="A735" t="s">
        <v>36</v>
      </c>
      <c r="B735" t="s">
        <v>53</v>
      </c>
      <c r="C735">
        <v>0</v>
      </c>
      <c r="G735" s="6" t="s">
        <v>63</v>
      </c>
      <c r="H735" s="6" t="s">
        <v>54</v>
      </c>
      <c r="I735" s="6">
        <v>0</v>
      </c>
      <c r="J735" t="b">
        <f t="shared" si="11"/>
        <v>1</v>
      </c>
    </row>
    <row r="736" spans="1:10" hidden="1">
      <c r="A736" t="s">
        <v>49</v>
      </c>
      <c r="B736" t="s">
        <v>59</v>
      </c>
      <c r="C736">
        <v>0</v>
      </c>
      <c r="G736" s="6" t="s">
        <v>71</v>
      </c>
      <c r="H736" s="6" t="s">
        <v>41</v>
      </c>
      <c r="I736" s="6">
        <v>0</v>
      </c>
      <c r="J736" t="b">
        <f t="shared" si="11"/>
        <v>1</v>
      </c>
    </row>
    <row r="737" spans="1:10" hidden="1">
      <c r="A737" t="s">
        <v>31</v>
      </c>
      <c r="B737" t="s">
        <v>69</v>
      </c>
      <c r="C737">
        <v>0</v>
      </c>
      <c r="G737" s="6" t="s">
        <v>46</v>
      </c>
      <c r="H737" s="6" t="s">
        <v>40</v>
      </c>
      <c r="I737" s="6">
        <v>0</v>
      </c>
      <c r="J737" t="b">
        <f t="shared" si="11"/>
        <v>1</v>
      </c>
    </row>
    <row r="738" spans="1:10">
      <c r="A738" t="s">
        <v>44</v>
      </c>
      <c r="B738" t="s">
        <v>70</v>
      </c>
      <c r="C738">
        <v>1</v>
      </c>
      <c r="G738" s="6" t="s">
        <v>50</v>
      </c>
      <c r="H738" s="6" t="s">
        <v>45</v>
      </c>
      <c r="I738" s="6">
        <v>0</v>
      </c>
    </row>
    <row r="739" spans="1:10" hidden="1">
      <c r="A739" t="s">
        <v>66</v>
      </c>
      <c r="B739" t="s">
        <v>41</v>
      </c>
      <c r="C739">
        <v>0</v>
      </c>
      <c r="G739" s="6" t="s">
        <v>43</v>
      </c>
      <c r="H739" s="6" t="s">
        <v>36</v>
      </c>
      <c r="I739" s="6">
        <v>0</v>
      </c>
      <c r="J739" t="b">
        <f t="shared" si="11"/>
        <v>1</v>
      </c>
    </row>
    <row r="740" spans="1:10" hidden="1">
      <c r="A740" t="s">
        <v>45</v>
      </c>
      <c r="B740" t="s">
        <v>59</v>
      </c>
      <c r="C740">
        <v>0</v>
      </c>
      <c r="G740" s="6" t="s">
        <v>40</v>
      </c>
      <c r="H740" s="6" t="s">
        <v>57</v>
      </c>
      <c r="I740" s="6">
        <v>0</v>
      </c>
      <c r="J740" t="b">
        <f t="shared" si="11"/>
        <v>1</v>
      </c>
    </row>
    <row r="741" spans="1:10" hidden="1">
      <c r="A741" t="s">
        <v>52</v>
      </c>
      <c r="B741" t="s">
        <v>53</v>
      </c>
      <c r="C741">
        <v>0</v>
      </c>
      <c r="G741" s="6" t="s">
        <v>67</v>
      </c>
      <c r="H741" s="6" t="s">
        <v>59</v>
      </c>
      <c r="I741" s="6">
        <v>0</v>
      </c>
      <c r="J741" t="b">
        <f t="shared" si="11"/>
        <v>1</v>
      </c>
    </row>
    <row r="742" spans="1:10" hidden="1">
      <c r="A742" t="s">
        <v>69</v>
      </c>
      <c r="B742" t="s">
        <v>31</v>
      </c>
      <c r="C742">
        <v>0</v>
      </c>
      <c r="G742" s="6" t="s">
        <v>75</v>
      </c>
      <c r="H742" s="6" t="s">
        <v>35</v>
      </c>
      <c r="I742" s="6">
        <v>0</v>
      </c>
      <c r="J742" t="b">
        <f t="shared" si="11"/>
        <v>1</v>
      </c>
    </row>
    <row r="743" spans="1:10">
      <c r="A743" t="s">
        <v>61</v>
      </c>
      <c r="B743" t="s">
        <v>39</v>
      </c>
      <c r="C743">
        <v>0</v>
      </c>
      <c r="G743" s="6" t="s">
        <v>50</v>
      </c>
      <c r="H743" s="6" t="s">
        <v>36</v>
      </c>
      <c r="I743" s="6">
        <v>0</v>
      </c>
    </row>
    <row r="744" spans="1:10" hidden="1">
      <c r="A744" t="s">
        <v>56</v>
      </c>
      <c r="B744" t="s">
        <v>35</v>
      </c>
      <c r="C744">
        <v>0</v>
      </c>
      <c r="G744" s="6" t="s">
        <v>56</v>
      </c>
      <c r="H744" s="6" t="s">
        <v>36</v>
      </c>
      <c r="I744" s="6">
        <v>0</v>
      </c>
      <c r="J744" t="b">
        <f t="shared" si="11"/>
        <v>1</v>
      </c>
    </row>
    <row r="745" spans="1:10" hidden="1">
      <c r="A745" t="s">
        <v>63</v>
      </c>
      <c r="B745" t="s">
        <v>49</v>
      </c>
      <c r="C745">
        <v>0</v>
      </c>
      <c r="G745" s="6" t="s">
        <v>43</v>
      </c>
      <c r="H745" s="6" t="s">
        <v>32</v>
      </c>
      <c r="I745" s="6">
        <v>0</v>
      </c>
      <c r="J745" t="b">
        <f t="shared" si="11"/>
        <v>1</v>
      </c>
    </row>
    <row r="746" spans="1:10" hidden="1">
      <c r="A746" t="s">
        <v>47</v>
      </c>
      <c r="B746" t="s">
        <v>54</v>
      </c>
      <c r="C746">
        <v>0</v>
      </c>
      <c r="G746" s="6" t="s">
        <v>43</v>
      </c>
      <c r="H746" s="6" t="s">
        <v>78</v>
      </c>
      <c r="I746" s="6">
        <v>0</v>
      </c>
      <c r="J746" t="b">
        <f t="shared" si="11"/>
        <v>1</v>
      </c>
    </row>
    <row r="747" spans="1:10" hidden="1">
      <c r="A747" t="s">
        <v>33</v>
      </c>
      <c r="B747" t="s">
        <v>38</v>
      </c>
      <c r="C747">
        <v>0</v>
      </c>
      <c r="G747" s="6" t="s">
        <v>50</v>
      </c>
      <c r="H747" s="6" t="s">
        <v>70</v>
      </c>
      <c r="I747" s="6">
        <v>0</v>
      </c>
      <c r="J747" t="b">
        <f t="shared" si="11"/>
        <v>1</v>
      </c>
    </row>
    <row r="748" spans="1:10" hidden="1">
      <c r="A748" t="s">
        <v>62</v>
      </c>
      <c r="B748" t="s">
        <v>53</v>
      </c>
      <c r="C748">
        <v>0</v>
      </c>
      <c r="G748" s="6" t="s">
        <v>46</v>
      </c>
      <c r="H748" s="6" t="s">
        <v>44</v>
      </c>
      <c r="I748" s="6">
        <v>0</v>
      </c>
      <c r="J748" t="b">
        <f t="shared" si="11"/>
        <v>1</v>
      </c>
    </row>
    <row r="749" spans="1:10" hidden="1">
      <c r="A749" t="s">
        <v>65</v>
      </c>
      <c r="B749" t="s">
        <v>63</v>
      </c>
      <c r="C749">
        <v>0</v>
      </c>
      <c r="G749" s="6" t="s">
        <v>76</v>
      </c>
      <c r="H749" s="6" t="s">
        <v>31</v>
      </c>
      <c r="I749" s="6">
        <v>0</v>
      </c>
      <c r="J749" t="b">
        <f t="shared" si="11"/>
        <v>1</v>
      </c>
    </row>
    <row r="750" spans="1:10">
      <c r="A750" t="s">
        <v>61</v>
      </c>
      <c r="B750" t="s">
        <v>60</v>
      </c>
      <c r="C750">
        <v>0</v>
      </c>
      <c r="G750" s="6" t="s">
        <v>50</v>
      </c>
      <c r="H750" s="6" t="s">
        <v>63</v>
      </c>
      <c r="I750" s="6">
        <v>0</v>
      </c>
    </row>
    <row r="751" spans="1:10" hidden="1">
      <c r="A751" t="s">
        <v>47</v>
      </c>
      <c r="B751" t="s">
        <v>67</v>
      </c>
      <c r="C751">
        <v>0</v>
      </c>
      <c r="G751" s="6" t="s">
        <v>52</v>
      </c>
      <c r="H751" s="6" t="s">
        <v>36</v>
      </c>
      <c r="I751" s="6">
        <v>0</v>
      </c>
      <c r="J751" t="b">
        <f t="shared" si="11"/>
        <v>1</v>
      </c>
    </row>
    <row r="752" spans="1:10" hidden="1">
      <c r="A752" t="s">
        <v>52</v>
      </c>
      <c r="B752" t="s">
        <v>33</v>
      </c>
      <c r="C752">
        <v>0</v>
      </c>
      <c r="G752" s="6" t="s">
        <v>61</v>
      </c>
      <c r="H752" s="6" t="s">
        <v>44</v>
      </c>
      <c r="I752" s="6">
        <v>0</v>
      </c>
      <c r="J752" t="b">
        <f t="shared" si="11"/>
        <v>1</v>
      </c>
    </row>
    <row r="753" spans="1:10" hidden="1">
      <c r="A753" t="s">
        <v>41</v>
      </c>
      <c r="B753" t="s">
        <v>55</v>
      </c>
      <c r="C753">
        <v>0</v>
      </c>
      <c r="G753" s="6" t="s">
        <v>78</v>
      </c>
      <c r="H753" s="6" t="s">
        <v>64</v>
      </c>
      <c r="I753" s="6">
        <v>0</v>
      </c>
      <c r="J753" t="b">
        <f t="shared" si="11"/>
        <v>1</v>
      </c>
    </row>
    <row r="754" spans="1:10" hidden="1">
      <c r="A754" t="s">
        <v>75</v>
      </c>
      <c r="B754" t="s">
        <v>64</v>
      </c>
      <c r="C754">
        <v>0</v>
      </c>
      <c r="G754" s="6" t="s">
        <v>53</v>
      </c>
      <c r="H754" s="6" t="s">
        <v>71</v>
      </c>
      <c r="I754" s="6">
        <v>0</v>
      </c>
      <c r="J754" t="b">
        <f t="shared" si="11"/>
        <v>1</v>
      </c>
    </row>
    <row r="755" spans="1:10" hidden="1">
      <c r="A755" t="s">
        <v>60</v>
      </c>
      <c r="B755" t="s">
        <v>54</v>
      </c>
      <c r="C755">
        <v>0</v>
      </c>
      <c r="G755" s="6" t="s">
        <v>81</v>
      </c>
      <c r="H755" s="6" t="s">
        <v>49</v>
      </c>
      <c r="I755" s="6">
        <v>0</v>
      </c>
      <c r="J755" t="b">
        <f t="shared" si="11"/>
        <v>1</v>
      </c>
    </row>
    <row r="756" spans="1:10" hidden="1">
      <c r="A756" t="s">
        <v>54</v>
      </c>
      <c r="B756" t="s">
        <v>45</v>
      </c>
      <c r="C756">
        <v>0</v>
      </c>
      <c r="G756" s="6" t="s">
        <v>68</v>
      </c>
      <c r="H756" s="6" t="s">
        <v>57</v>
      </c>
      <c r="I756" s="6">
        <v>0</v>
      </c>
      <c r="J756" t="b">
        <f t="shared" si="11"/>
        <v>1</v>
      </c>
    </row>
    <row r="757" spans="1:10" hidden="1">
      <c r="A757" t="s">
        <v>59</v>
      </c>
      <c r="B757" t="s">
        <v>31</v>
      </c>
      <c r="C757">
        <v>0</v>
      </c>
      <c r="G757" s="6" t="s">
        <v>49</v>
      </c>
      <c r="H757" s="6" t="s">
        <v>79</v>
      </c>
      <c r="I757" s="6">
        <v>0</v>
      </c>
      <c r="J757" t="b">
        <f t="shared" si="11"/>
        <v>1</v>
      </c>
    </row>
    <row r="758" spans="1:10">
      <c r="A758" t="s">
        <v>61</v>
      </c>
      <c r="B758" t="s">
        <v>36</v>
      </c>
      <c r="C758">
        <v>1</v>
      </c>
      <c r="G758" s="6" t="s">
        <v>57</v>
      </c>
      <c r="H758" s="6" t="s">
        <v>53</v>
      </c>
      <c r="I758" s="6">
        <v>1</v>
      </c>
    </row>
    <row r="759" spans="1:10" hidden="1">
      <c r="A759" t="s">
        <v>57</v>
      </c>
      <c r="B759" t="s">
        <v>55</v>
      </c>
      <c r="C759">
        <v>0</v>
      </c>
      <c r="G759" s="6" t="s">
        <v>74</v>
      </c>
      <c r="H759" s="6" t="s">
        <v>50</v>
      </c>
      <c r="I759" s="6">
        <v>0</v>
      </c>
      <c r="J759" t="b">
        <f t="shared" si="11"/>
        <v>1</v>
      </c>
    </row>
    <row r="760" spans="1:10" hidden="1">
      <c r="A760" t="s">
        <v>64</v>
      </c>
      <c r="B760" t="s">
        <v>60</v>
      </c>
      <c r="C760">
        <v>0</v>
      </c>
      <c r="G760" s="6" t="s">
        <v>44</v>
      </c>
      <c r="H760" s="6" t="s">
        <v>59</v>
      </c>
      <c r="I760" s="6">
        <v>0</v>
      </c>
      <c r="J760" t="b">
        <f t="shared" si="11"/>
        <v>1</v>
      </c>
    </row>
    <row r="761" spans="1:10" hidden="1">
      <c r="A761" t="s">
        <v>36</v>
      </c>
      <c r="B761" t="s">
        <v>49</v>
      </c>
      <c r="C761">
        <v>0</v>
      </c>
      <c r="G761" s="6" t="s">
        <v>43</v>
      </c>
      <c r="H761" s="6" t="s">
        <v>56</v>
      </c>
      <c r="I761" s="6">
        <v>0</v>
      </c>
      <c r="J761" t="b">
        <f t="shared" si="11"/>
        <v>1</v>
      </c>
    </row>
    <row r="762" spans="1:10" hidden="1">
      <c r="A762" t="s">
        <v>36</v>
      </c>
      <c r="B762" t="s">
        <v>55</v>
      </c>
      <c r="C762">
        <v>0</v>
      </c>
      <c r="G762" s="6" t="s">
        <v>72</v>
      </c>
      <c r="H762" s="6" t="s">
        <v>68</v>
      </c>
      <c r="I762" s="6">
        <v>0</v>
      </c>
      <c r="J762" t="b">
        <f t="shared" si="11"/>
        <v>1</v>
      </c>
    </row>
    <row r="763" spans="1:10" hidden="1">
      <c r="A763" t="s">
        <v>54</v>
      </c>
      <c r="B763" t="s">
        <v>38</v>
      </c>
      <c r="C763">
        <v>0</v>
      </c>
      <c r="G763" s="6" t="s">
        <v>71</v>
      </c>
      <c r="H763" s="6" t="s">
        <v>62</v>
      </c>
      <c r="I763" s="6">
        <v>0</v>
      </c>
      <c r="J763" t="b">
        <f t="shared" si="11"/>
        <v>1</v>
      </c>
    </row>
    <row r="764" spans="1:10" hidden="1">
      <c r="A764" t="s">
        <v>81</v>
      </c>
      <c r="B764" t="s">
        <v>64</v>
      </c>
      <c r="C764">
        <v>0</v>
      </c>
      <c r="G764" s="6" t="s">
        <v>47</v>
      </c>
      <c r="H764" s="6" t="s">
        <v>81</v>
      </c>
      <c r="I764" s="6">
        <v>0</v>
      </c>
      <c r="J764" t="b">
        <f t="shared" si="11"/>
        <v>1</v>
      </c>
    </row>
    <row r="765" spans="1:10" hidden="1">
      <c r="A765" t="s">
        <v>35</v>
      </c>
      <c r="B765" t="s">
        <v>77</v>
      </c>
      <c r="C765">
        <v>0</v>
      </c>
      <c r="G765" s="6" t="s">
        <v>42</v>
      </c>
      <c r="H765" s="6" t="s">
        <v>51</v>
      </c>
      <c r="I765" s="6">
        <v>0</v>
      </c>
      <c r="J765" t="b">
        <f t="shared" si="11"/>
        <v>1</v>
      </c>
    </row>
    <row r="766" spans="1:10" hidden="1">
      <c r="A766" t="s">
        <v>35</v>
      </c>
      <c r="B766" t="s">
        <v>69</v>
      </c>
      <c r="C766">
        <v>0</v>
      </c>
      <c r="G766" s="6" t="s">
        <v>34</v>
      </c>
      <c r="H766" s="6" t="s">
        <v>32</v>
      </c>
      <c r="I766" s="6">
        <v>0</v>
      </c>
      <c r="J766" t="b">
        <f t="shared" si="11"/>
        <v>1</v>
      </c>
    </row>
    <row r="767" spans="1:10">
      <c r="A767" t="s">
        <v>61</v>
      </c>
      <c r="B767" t="s">
        <v>36</v>
      </c>
      <c r="C767">
        <v>1</v>
      </c>
      <c r="G767" s="6" t="s">
        <v>57</v>
      </c>
      <c r="H767" s="6" t="s">
        <v>43</v>
      </c>
      <c r="I767" s="6">
        <v>0</v>
      </c>
    </row>
    <row r="768" spans="1:10" hidden="1">
      <c r="A768" t="s">
        <v>59</v>
      </c>
      <c r="B768" t="s">
        <v>45</v>
      </c>
      <c r="C768">
        <v>0</v>
      </c>
      <c r="G768" s="6" t="s">
        <v>64</v>
      </c>
      <c r="H768" s="6" t="s">
        <v>69</v>
      </c>
      <c r="I768" s="6">
        <v>0</v>
      </c>
      <c r="J768" t="b">
        <f t="shared" si="11"/>
        <v>1</v>
      </c>
    </row>
    <row r="769" spans="1:10" hidden="1">
      <c r="A769" t="s">
        <v>35</v>
      </c>
      <c r="B769" t="s">
        <v>52</v>
      </c>
      <c r="C769">
        <v>0</v>
      </c>
      <c r="G769" s="6" t="s">
        <v>79</v>
      </c>
      <c r="H769" s="6" t="s">
        <v>34</v>
      </c>
      <c r="I769" s="6">
        <v>0</v>
      </c>
      <c r="J769" t="b">
        <f t="shared" si="11"/>
        <v>1</v>
      </c>
    </row>
    <row r="770" spans="1:10">
      <c r="A770" t="s">
        <v>61</v>
      </c>
      <c r="B770" t="s">
        <v>50</v>
      </c>
      <c r="C770">
        <v>1</v>
      </c>
      <c r="G770" s="6" t="s">
        <v>57</v>
      </c>
      <c r="H770" s="6" t="s">
        <v>45</v>
      </c>
      <c r="I770" s="6">
        <v>0</v>
      </c>
    </row>
    <row r="771" spans="1:10" hidden="1">
      <c r="A771" t="s">
        <v>35</v>
      </c>
      <c r="B771" t="s">
        <v>38</v>
      </c>
      <c r="C771">
        <v>0</v>
      </c>
      <c r="G771" s="6" t="s">
        <v>31</v>
      </c>
      <c r="H771" s="6" t="s">
        <v>55</v>
      </c>
      <c r="I771" s="6">
        <v>0</v>
      </c>
      <c r="J771" t="b">
        <f t="shared" ref="J770:J833" si="12">I771=C771</f>
        <v>1</v>
      </c>
    </row>
    <row r="772" spans="1:10" hidden="1">
      <c r="A772" t="s">
        <v>81</v>
      </c>
      <c r="B772" t="s">
        <v>33</v>
      </c>
      <c r="C772">
        <v>0</v>
      </c>
      <c r="G772" s="6" t="s">
        <v>34</v>
      </c>
      <c r="H772" s="6" t="s">
        <v>56</v>
      </c>
      <c r="I772" s="6">
        <v>0</v>
      </c>
      <c r="J772" t="b">
        <f t="shared" si="12"/>
        <v>1</v>
      </c>
    </row>
    <row r="773" spans="1:10" hidden="1">
      <c r="A773" t="s">
        <v>56</v>
      </c>
      <c r="B773" t="s">
        <v>40</v>
      </c>
      <c r="C773">
        <v>0</v>
      </c>
      <c r="G773" s="6" t="s">
        <v>61</v>
      </c>
      <c r="H773" s="6" t="s">
        <v>80</v>
      </c>
      <c r="I773" s="6">
        <v>0</v>
      </c>
      <c r="J773" t="b">
        <f t="shared" si="12"/>
        <v>1</v>
      </c>
    </row>
    <row r="774" spans="1:10" hidden="1">
      <c r="A774" t="s">
        <v>49</v>
      </c>
      <c r="B774" t="s">
        <v>47</v>
      </c>
      <c r="C774">
        <v>0</v>
      </c>
      <c r="G774" s="6" t="s">
        <v>47</v>
      </c>
      <c r="H774" s="6" t="s">
        <v>61</v>
      </c>
      <c r="I774" s="6">
        <v>0</v>
      </c>
      <c r="J774" t="b">
        <f t="shared" si="12"/>
        <v>1</v>
      </c>
    </row>
    <row r="775" spans="1:10" hidden="1">
      <c r="A775" t="s">
        <v>52</v>
      </c>
      <c r="B775" t="s">
        <v>63</v>
      </c>
      <c r="C775">
        <v>0</v>
      </c>
      <c r="G775" s="6" t="s">
        <v>65</v>
      </c>
      <c r="H775" s="6" t="s">
        <v>41</v>
      </c>
      <c r="I775" s="6">
        <v>0</v>
      </c>
      <c r="J775" t="b">
        <f t="shared" si="12"/>
        <v>1</v>
      </c>
    </row>
    <row r="776" spans="1:10" hidden="1">
      <c r="A776" t="s">
        <v>62</v>
      </c>
      <c r="B776" t="s">
        <v>45</v>
      </c>
      <c r="C776">
        <v>0</v>
      </c>
      <c r="G776" s="6" t="s">
        <v>65</v>
      </c>
      <c r="H776" s="6" t="s">
        <v>61</v>
      </c>
      <c r="I776" s="6">
        <v>0</v>
      </c>
      <c r="J776" t="b">
        <f t="shared" si="12"/>
        <v>1</v>
      </c>
    </row>
    <row r="777" spans="1:10">
      <c r="A777" t="s">
        <v>61</v>
      </c>
      <c r="B777" t="s">
        <v>57</v>
      </c>
      <c r="C777">
        <v>1</v>
      </c>
      <c r="G777" s="6" t="s">
        <v>57</v>
      </c>
      <c r="H777" s="6" t="s">
        <v>36</v>
      </c>
      <c r="I777" s="6">
        <v>0</v>
      </c>
    </row>
    <row r="778" spans="1:10" hidden="1">
      <c r="A778" t="s">
        <v>83</v>
      </c>
      <c r="B778" t="s">
        <v>31</v>
      </c>
      <c r="C778">
        <v>0</v>
      </c>
      <c r="G778" s="6" t="s">
        <v>81</v>
      </c>
      <c r="H778" s="6" t="s">
        <v>69</v>
      </c>
      <c r="I778" s="6">
        <v>0</v>
      </c>
      <c r="J778" t="b">
        <f t="shared" si="12"/>
        <v>1</v>
      </c>
    </row>
    <row r="779" spans="1:10" hidden="1">
      <c r="A779" t="s">
        <v>48</v>
      </c>
      <c r="B779" t="s">
        <v>40</v>
      </c>
      <c r="C779">
        <v>0</v>
      </c>
      <c r="G779" s="6" t="s">
        <v>32</v>
      </c>
      <c r="H779" s="6" t="s">
        <v>78</v>
      </c>
      <c r="I779" s="6">
        <v>0</v>
      </c>
      <c r="J779" t="b">
        <f t="shared" si="12"/>
        <v>1</v>
      </c>
    </row>
    <row r="780" spans="1:10" hidden="1">
      <c r="A780" t="s">
        <v>48</v>
      </c>
      <c r="B780" t="s">
        <v>31</v>
      </c>
      <c r="C780">
        <v>0</v>
      </c>
      <c r="G780" s="6" t="s">
        <v>53</v>
      </c>
      <c r="H780" s="6" t="s">
        <v>34</v>
      </c>
      <c r="I780" s="6">
        <v>0</v>
      </c>
      <c r="J780" t="b">
        <f t="shared" si="12"/>
        <v>1</v>
      </c>
    </row>
    <row r="781" spans="1:10" hidden="1">
      <c r="A781" t="s">
        <v>49</v>
      </c>
      <c r="B781" t="s">
        <v>68</v>
      </c>
      <c r="C781">
        <v>0</v>
      </c>
      <c r="G781" s="6" t="s">
        <v>78</v>
      </c>
      <c r="H781" s="6" t="s">
        <v>66</v>
      </c>
      <c r="I781" s="6">
        <v>0</v>
      </c>
      <c r="J781" t="b">
        <f t="shared" si="12"/>
        <v>1</v>
      </c>
    </row>
    <row r="782" spans="1:10" hidden="1">
      <c r="A782" t="s">
        <v>64</v>
      </c>
      <c r="B782" t="s">
        <v>59</v>
      </c>
      <c r="C782">
        <v>0</v>
      </c>
      <c r="G782" s="6" t="s">
        <v>58</v>
      </c>
      <c r="H782" s="6" t="s">
        <v>57</v>
      </c>
      <c r="I782" s="6">
        <v>0</v>
      </c>
      <c r="J782" t="b">
        <f t="shared" si="12"/>
        <v>1</v>
      </c>
    </row>
    <row r="783" spans="1:10" hidden="1">
      <c r="A783" t="s">
        <v>36</v>
      </c>
      <c r="B783" t="s">
        <v>62</v>
      </c>
      <c r="C783">
        <v>0</v>
      </c>
      <c r="G783" s="6" t="s">
        <v>68</v>
      </c>
      <c r="H783" s="6" t="s">
        <v>51</v>
      </c>
      <c r="I783" s="6">
        <v>0</v>
      </c>
      <c r="J783" t="b">
        <f t="shared" si="12"/>
        <v>1</v>
      </c>
    </row>
    <row r="784" spans="1:10" hidden="1">
      <c r="A784" t="s">
        <v>71</v>
      </c>
      <c r="B784" t="s">
        <v>63</v>
      </c>
      <c r="C784">
        <v>1</v>
      </c>
      <c r="G784" s="6" t="s">
        <v>58</v>
      </c>
      <c r="H784" s="6" t="s">
        <v>55</v>
      </c>
      <c r="I784" s="6">
        <v>1</v>
      </c>
      <c r="J784" t="b">
        <f t="shared" si="12"/>
        <v>1</v>
      </c>
    </row>
    <row r="785" spans="1:10" hidden="1">
      <c r="A785" t="s">
        <v>71</v>
      </c>
      <c r="B785" t="s">
        <v>49</v>
      </c>
      <c r="C785">
        <v>0</v>
      </c>
      <c r="G785" s="6" t="s">
        <v>76</v>
      </c>
      <c r="H785" s="6" t="s">
        <v>36</v>
      </c>
      <c r="I785" s="6">
        <v>0</v>
      </c>
      <c r="J785" t="b">
        <f t="shared" si="12"/>
        <v>1</v>
      </c>
    </row>
    <row r="786" spans="1:10" hidden="1">
      <c r="A786" t="s">
        <v>69</v>
      </c>
      <c r="B786" t="s">
        <v>35</v>
      </c>
      <c r="C786">
        <v>0</v>
      </c>
      <c r="G786" s="6" t="s">
        <v>62</v>
      </c>
      <c r="H786" s="6" t="s">
        <v>59</v>
      </c>
      <c r="I786" s="6">
        <v>0</v>
      </c>
      <c r="J786" t="b">
        <f t="shared" si="12"/>
        <v>1</v>
      </c>
    </row>
    <row r="787" spans="1:10" hidden="1">
      <c r="A787" t="s">
        <v>78</v>
      </c>
      <c r="B787" t="s">
        <v>53</v>
      </c>
      <c r="C787">
        <v>0</v>
      </c>
      <c r="G787" s="6" t="s">
        <v>82</v>
      </c>
      <c r="H787" s="6" t="s">
        <v>42</v>
      </c>
      <c r="I787" s="6">
        <v>0</v>
      </c>
      <c r="J787" t="b">
        <f t="shared" si="12"/>
        <v>1</v>
      </c>
    </row>
    <row r="788" spans="1:10" hidden="1">
      <c r="A788" t="s">
        <v>31</v>
      </c>
      <c r="B788" t="s">
        <v>83</v>
      </c>
      <c r="C788">
        <v>0</v>
      </c>
      <c r="G788" s="6" t="s">
        <v>74</v>
      </c>
      <c r="H788" s="6" t="s">
        <v>31</v>
      </c>
      <c r="I788" s="6">
        <v>0</v>
      </c>
      <c r="J788" t="b">
        <f t="shared" si="12"/>
        <v>1</v>
      </c>
    </row>
    <row r="789" spans="1:10" hidden="1">
      <c r="A789" t="s">
        <v>37</v>
      </c>
      <c r="B789" t="s">
        <v>45</v>
      </c>
      <c r="C789">
        <v>0</v>
      </c>
      <c r="G789" s="6" t="s">
        <v>73</v>
      </c>
      <c r="H789" s="6" t="s">
        <v>69</v>
      </c>
      <c r="I789" s="6">
        <v>0</v>
      </c>
      <c r="J789" t="b">
        <f t="shared" si="12"/>
        <v>1</v>
      </c>
    </row>
    <row r="790" spans="1:10" hidden="1">
      <c r="A790" t="s">
        <v>37</v>
      </c>
      <c r="B790" t="s">
        <v>50</v>
      </c>
      <c r="C790">
        <v>0</v>
      </c>
      <c r="G790" s="6" t="s">
        <v>46</v>
      </c>
      <c r="H790" s="6" t="s">
        <v>33</v>
      </c>
      <c r="I790" s="6">
        <v>0</v>
      </c>
      <c r="J790" t="b">
        <f t="shared" si="12"/>
        <v>1</v>
      </c>
    </row>
    <row r="791" spans="1:10">
      <c r="A791" t="s">
        <v>61</v>
      </c>
      <c r="B791" t="s">
        <v>43</v>
      </c>
      <c r="C791">
        <v>1</v>
      </c>
      <c r="G791" s="6" t="s">
        <v>57</v>
      </c>
      <c r="H791" s="6" t="s">
        <v>60</v>
      </c>
      <c r="I791" s="6">
        <v>0</v>
      </c>
    </row>
    <row r="792" spans="1:10" hidden="1">
      <c r="A792" t="s">
        <v>78</v>
      </c>
      <c r="B792" t="s">
        <v>39</v>
      </c>
      <c r="C792">
        <v>0</v>
      </c>
      <c r="G792" s="6" t="s">
        <v>40</v>
      </c>
      <c r="H792" s="6" t="s">
        <v>76</v>
      </c>
      <c r="I792" s="6">
        <v>0</v>
      </c>
      <c r="J792" t="b">
        <f t="shared" si="12"/>
        <v>1</v>
      </c>
    </row>
    <row r="793" spans="1:10" hidden="1">
      <c r="A793" t="s">
        <v>69</v>
      </c>
      <c r="B793" t="s">
        <v>36</v>
      </c>
      <c r="C793">
        <v>0</v>
      </c>
      <c r="G793" s="6" t="s">
        <v>57</v>
      </c>
      <c r="H793" s="6" t="s">
        <v>48</v>
      </c>
      <c r="I793" s="6">
        <v>0</v>
      </c>
      <c r="J793" t="b">
        <f t="shared" si="12"/>
        <v>1</v>
      </c>
    </row>
    <row r="794" spans="1:10" hidden="1">
      <c r="A794" t="s">
        <v>54</v>
      </c>
      <c r="B794" t="s">
        <v>62</v>
      </c>
      <c r="C794">
        <v>0</v>
      </c>
      <c r="G794" s="6" t="s">
        <v>67</v>
      </c>
      <c r="H794" s="6" t="s">
        <v>71</v>
      </c>
      <c r="I794" s="6">
        <v>0</v>
      </c>
      <c r="J794" t="b">
        <f t="shared" si="12"/>
        <v>1</v>
      </c>
    </row>
    <row r="795" spans="1:10" hidden="1">
      <c r="A795" t="s">
        <v>34</v>
      </c>
      <c r="B795" t="s">
        <v>46</v>
      </c>
      <c r="C795">
        <v>0</v>
      </c>
      <c r="G795" s="6" t="s">
        <v>50</v>
      </c>
      <c r="H795" s="6" t="s">
        <v>47</v>
      </c>
      <c r="I795" s="6">
        <v>0</v>
      </c>
      <c r="J795" t="b">
        <f t="shared" si="12"/>
        <v>1</v>
      </c>
    </row>
    <row r="796" spans="1:10" hidden="1">
      <c r="A796" t="s">
        <v>39</v>
      </c>
      <c r="B796" t="s">
        <v>34</v>
      </c>
      <c r="C796">
        <v>0</v>
      </c>
      <c r="G796" s="6" t="s">
        <v>47</v>
      </c>
      <c r="H796" s="6" t="s">
        <v>34</v>
      </c>
      <c r="I796" s="6">
        <v>0</v>
      </c>
      <c r="J796" t="b">
        <f t="shared" si="12"/>
        <v>1</v>
      </c>
    </row>
    <row r="797" spans="1:10" hidden="1">
      <c r="A797" t="s">
        <v>39</v>
      </c>
      <c r="B797" t="s">
        <v>46</v>
      </c>
      <c r="C797">
        <v>0</v>
      </c>
      <c r="G797" s="6" t="s">
        <v>37</v>
      </c>
      <c r="H797" s="6" t="s">
        <v>54</v>
      </c>
      <c r="I797" s="6">
        <v>0</v>
      </c>
      <c r="J797" t="b">
        <f t="shared" si="12"/>
        <v>1</v>
      </c>
    </row>
    <row r="798" spans="1:10">
      <c r="A798" t="s">
        <v>61</v>
      </c>
      <c r="B798" t="s">
        <v>54</v>
      </c>
      <c r="C798">
        <v>1</v>
      </c>
      <c r="G798" s="6" t="s">
        <v>57</v>
      </c>
      <c r="H798" s="6" t="s">
        <v>32</v>
      </c>
      <c r="I798" s="6">
        <v>0</v>
      </c>
    </row>
    <row r="799" spans="1:10">
      <c r="A799" t="s">
        <v>61</v>
      </c>
      <c r="B799" t="s">
        <v>68</v>
      </c>
      <c r="C799">
        <v>1</v>
      </c>
      <c r="G799" s="6" t="s">
        <v>57</v>
      </c>
      <c r="H799" s="6" t="s">
        <v>37</v>
      </c>
      <c r="I799" s="6">
        <v>0</v>
      </c>
    </row>
    <row r="800" spans="1:10">
      <c r="A800" t="s">
        <v>61</v>
      </c>
      <c r="B800" t="s">
        <v>36</v>
      </c>
      <c r="C800">
        <v>1</v>
      </c>
      <c r="G800" s="6" t="s">
        <v>44</v>
      </c>
      <c r="H800" s="6" t="s">
        <v>70</v>
      </c>
      <c r="I800" s="6">
        <v>1</v>
      </c>
    </row>
    <row r="801" spans="1:9">
      <c r="A801" t="s">
        <v>61</v>
      </c>
      <c r="B801" t="s">
        <v>67</v>
      </c>
      <c r="C801">
        <v>1</v>
      </c>
      <c r="G801" s="6" t="s">
        <v>44</v>
      </c>
      <c r="H801" s="6" t="s">
        <v>57</v>
      </c>
      <c r="I801" s="6">
        <v>0</v>
      </c>
    </row>
    <row r="802" spans="1:9">
      <c r="A802" t="s">
        <v>61</v>
      </c>
      <c r="B802" t="s">
        <v>36</v>
      </c>
      <c r="C802">
        <v>1</v>
      </c>
      <c r="G802" s="6" t="s">
        <v>44</v>
      </c>
      <c r="H802" s="6" t="s">
        <v>79</v>
      </c>
      <c r="I802" s="6">
        <v>0</v>
      </c>
    </row>
    <row r="803" spans="1:9">
      <c r="A803" t="s">
        <v>61</v>
      </c>
      <c r="B803" t="s">
        <v>36</v>
      </c>
      <c r="C803">
        <v>1</v>
      </c>
      <c r="G803" s="6" t="s">
        <v>44</v>
      </c>
      <c r="H803" s="6" t="s">
        <v>72</v>
      </c>
      <c r="I803" s="6">
        <v>0</v>
      </c>
    </row>
    <row r="804" spans="1:9">
      <c r="A804" t="s">
        <v>58</v>
      </c>
      <c r="B804" t="s">
        <v>39</v>
      </c>
      <c r="C804">
        <v>0</v>
      </c>
      <c r="G804" s="6" t="s">
        <v>61</v>
      </c>
      <c r="H804" s="6" t="s">
        <v>36</v>
      </c>
      <c r="I804" s="6">
        <v>1</v>
      </c>
    </row>
    <row r="805" spans="1:9">
      <c r="A805" t="s">
        <v>58</v>
      </c>
      <c r="B805" t="s">
        <v>55</v>
      </c>
      <c r="C805">
        <v>1</v>
      </c>
      <c r="G805" s="6" t="s">
        <v>61</v>
      </c>
      <c r="H805" s="6" t="s">
        <v>50</v>
      </c>
      <c r="I805" s="6">
        <v>1</v>
      </c>
    </row>
    <row r="806" spans="1:9">
      <c r="A806" t="s">
        <v>58</v>
      </c>
      <c r="B806" t="s">
        <v>66</v>
      </c>
      <c r="C806">
        <v>1</v>
      </c>
      <c r="G806" s="6" t="s">
        <v>61</v>
      </c>
      <c r="H806" s="6" t="s">
        <v>56</v>
      </c>
      <c r="I806" s="6">
        <v>0</v>
      </c>
    </row>
    <row r="807" spans="1:9">
      <c r="A807" t="s">
        <v>58</v>
      </c>
      <c r="B807" t="s">
        <v>42</v>
      </c>
      <c r="C807">
        <v>1</v>
      </c>
      <c r="G807" s="6" t="s">
        <v>61</v>
      </c>
      <c r="H807" s="6" t="s">
        <v>37</v>
      </c>
      <c r="I807" s="6">
        <v>0</v>
      </c>
    </row>
    <row r="808" spans="1:9">
      <c r="A808" t="s">
        <v>47</v>
      </c>
      <c r="B808" t="s">
        <v>54</v>
      </c>
      <c r="C808">
        <v>0</v>
      </c>
      <c r="G808" s="6" t="s">
        <v>61</v>
      </c>
      <c r="H808" s="6" t="s">
        <v>59</v>
      </c>
      <c r="I808" s="6">
        <v>0</v>
      </c>
    </row>
    <row r="809" spans="1:9">
      <c r="A809" t="s">
        <v>47</v>
      </c>
      <c r="B809" t="s">
        <v>73</v>
      </c>
      <c r="C809">
        <v>1</v>
      </c>
      <c r="G809" s="6" t="s">
        <v>61</v>
      </c>
      <c r="H809" s="6" t="s">
        <v>33</v>
      </c>
      <c r="I809" s="6">
        <v>0</v>
      </c>
    </row>
    <row r="810" spans="1:9">
      <c r="A810" t="s">
        <v>47</v>
      </c>
      <c r="B810" t="s">
        <v>52</v>
      </c>
      <c r="C810">
        <v>1</v>
      </c>
      <c r="G810" s="6" t="s">
        <v>61</v>
      </c>
      <c r="H810" s="6" t="s">
        <v>38</v>
      </c>
      <c r="I810" s="6">
        <v>0</v>
      </c>
    </row>
    <row r="811" spans="1:9">
      <c r="A811" t="s">
        <v>47</v>
      </c>
      <c r="B811" t="s">
        <v>48</v>
      </c>
      <c r="C811">
        <v>1</v>
      </c>
      <c r="G811" s="6" t="s">
        <v>61</v>
      </c>
      <c r="H811" s="6" t="s">
        <v>43</v>
      </c>
      <c r="I811" s="6">
        <v>1</v>
      </c>
    </row>
    <row r="812" spans="1:9">
      <c r="A812" t="s">
        <v>47</v>
      </c>
      <c r="B812" t="s">
        <v>31</v>
      </c>
      <c r="C812">
        <v>1</v>
      </c>
      <c r="G812" s="6" t="s">
        <v>58</v>
      </c>
      <c r="H812" s="6" t="s">
        <v>50</v>
      </c>
      <c r="I812" s="6">
        <v>0</v>
      </c>
    </row>
    <row r="813" spans="1:9">
      <c r="A813" t="s">
        <v>47</v>
      </c>
      <c r="B813" t="s">
        <v>46</v>
      </c>
      <c r="C813">
        <v>1</v>
      </c>
      <c r="G813" s="6" t="s">
        <v>58</v>
      </c>
      <c r="H813" s="6" t="s">
        <v>35</v>
      </c>
      <c r="I813" s="6">
        <v>0</v>
      </c>
    </row>
    <row r="814" spans="1:9">
      <c r="A814" t="s">
        <v>47</v>
      </c>
      <c r="B814" t="s">
        <v>73</v>
      </c>
      <c r="C814">
        <v>1</v>
      </c>
      <c r="G814" s="6" t="s">
        <v>58</v>
      </c>
      <c r="H814" s="6" t="s">
        <v>31</v>
      </c>
      <c r="I814" s="6">
        <v>0</v>
      </c>
    </row>
    <row r="815" spans="1:9">
      <c r="A815" t="s">
        <v>37</v>
      </c>
      <c r="B815" t="s">
        <v>35</v>
      </c>
      <c r="C815">
        <v>0</v>
      </c>
      <c r="G815" s="6" t="s">
        <v>58</v>
      </c>
      <c r="H815" s="6" t="s">
        <v>59</v>
      </c>
      <c r="I815" s="6">
        <v>0</v>
      </c>
    </row>
    <row r="816" spans="1:9">
      <c r="A816" t="s">
        <v>37</v>
      </c>
      <c r="B816" t="s">
        <v>54</v>
      </c>
      <c r="C816">
        <v>0</v>
      </c>
      <c r="G816" s="6" t="s">
        <v>58</v>
      </c>
      <c r="H816" s="6" t="s">
        <v>47</v>
      </c>
      <c r="I816" s="6">
        <v>0</v>
      </c>
    </row>
    <row r="817" spans="1:10">
      <c r="A817" t="s">
        <v>37</v>
      </c>
      <c r="B817" t="s">
        <v>57</v>
      </c>
      <c r="C817">
        <v>0</v>
      </c>
      <c r="G817" s="6" t="s">
        <v>58</v>
      </c>
      <c r="H817" s="6" t="s">
        <v>63</v>
      </c>
      <c r="I817" s="6">
        <v>0</v>
      </c>
    </row>
    <row r="818" spans="1:10">
      <c r="A818" t="s">
        <v>37</v>
      </c>
      <c r="B818" t="s">
        <v>38</v>
      </c>
      <c r="C818">
        <v>1</v>
      </c>
      <c r="G818" s="6" t="s">
        <v>58</v>
      </c>
      <c r="H818" s="6" t="s">
        <v>49</v>
      </c>
      <c r="I818" s="6">
        <v>0</v>
      </c>
    </row>
    <row r="819" spans="1:10">
      <c r="A819" t="s">
        <v>37</v>
      </c>
      <c r="B819" t="s">
        <v>51</v>
      </c>
      <c r="C819">
        <v>1</v>
      </c>
      <c r="G819" s="6" t="s">
        <v>58</v>
      </c>
      <c r="H819" s="6" t="s">
        <v>69</v>
      </c>
      <c r="I819" s="6">
        <v>0</v>
      </c>
    </row>
    <row r="820" spans="1:10">
      <c r="A820" t="s">
        <v>37</v>
      </c>
      <c r="B820" t="s">
        <v>33</v>
      </c>
      <c r="C820">
        <v>1</v>
      </c>
      <c r="G820" s="6" t="s">
        <v>47</v>
      </c>
      <c r="H820" s="6" t="s">
        <v>73</v>
      </c>
      <c r="I820" s="6">
        <v>1</v>
      </c>
    </row>
    <row r="821" spans="1:10">
      <c r="A821" t="s">
        <v>37</v>
      </c>
      <c r="B821" t="s">
        <v>36</v>
      </c>
      <c r="C821">
        <v>1</v>
      </c>
      <c r="G821" s="6" t="s">
        <v>47</v>
      </c>
      <c r="H821" s="6" t="s">
        <v>41</v>
      </c>
      <c r="I821" s="6">
        <v>0</v>
      </c>
    </row>
    <row r="822" spans="1:10">
      <c r="A822" t="s">
        <v>37</v>
      </c>
      <c r="B822" t="s">
        <v>67</v>
      </c>
      <c r="C822">
        <v>1</v>
      </c>
      <c r="G822" s="6" t="s">
        <v>47</v>
      </c>
      <c r="H822" s="6" t="s">
        <v>54</v>
      </c>
      <c r="I822" s="6">
        <v>0</v>
      </c>
    </row>
    <row r="823" spans="1:10">
      <c r="A823" t="s">
        <v>69</v>
      </c>
      <c r="B823" t="s">
        <v>48</v>
      </c>
      <c r="C823">
        <v>1</v>
      </c>
      <c r="G823" s="6" t="s">
        <v>47</v>
      </c>
      <c r="H823" s="6" t="s">
        <v>68</v>
      </c>
      <c r="I823" s="6">
        <v>0</v>
      </c>
    </row>
    <row r="824" spans="1:10">
      <c r="A824" t="s">
        <v>69</v>
      </c>
      <c r="B824" t="s">
        <v>48</v>
      </c>
      <c r="C824">
        <v>1</v>
      </c>
      <c r="G824" s="6" t="s">
        <v>47</v>
      </c>
      <c r="H824" s="6" t="s">
        <v>56</v>
      </c>
      <c r="I824" s="6">
        <v>0</v>
      </c>
    </row>
    <row r="825" spans="1:10">
      <c r="A825" t="s">
        <v>69</v>
      </c>
      <c r="B825" t="s">
        <v>48</v>
      </c>
      <c r="C825">
        <v>1</v>
      </c>
      <c r="G825" s="6" t="s">
        <v>47</v>
      </c>
      <c r="H825" s="6" t="s">
        <v>38</v>
      </c>
      <c r="I825" s="6">
        <v>0</v>
      </c>
    </row>
    <row r="826" spans="1:10">
      <c r="A826" t="s">
        <v>69</v>
      </c>
      <c r="B826" t="s">
        <v>48</v>
      </c>
      <c r="C826">
        <v>1</v>
      </c>
      <c r="G826" s="6" t="s">
        <v>47</v>
      </c>
      <c r="H826" s="6" t="s">
        <v>43</v>
      </c>
      <c r="I826" s="6">
        <v>0</v>
      </c>
    </row>
    <row r="827" spans="1:10" hidden="1">
      <c r="A827" t="s">
        <v>71</v>
      </c>
      <c r="B827" t="s">
        <v>34</v>
      </c>
      <c r="C827">
        <v>1</v>
      </c>
      <c r="G827" s="6" t="s">
        <v>80</v>
      </c>
      <c r="H827" s="6" t="s">
        <v>65</v>
      </c>
      <c r="I827" s="6">
        <v>1</v>
      </c>
      <c r="J827" t="b">
        <f t="shared" si="12"/>
        <v>1</v>
      </c>
    </row>
    <row r="828" spans="1:10">
      <c r="A828" t="s">
        <v>53</v>
      </c>
      <c r="B828" t="s">
        <v>45</v>
      </c>
      <c r="C828">
        <v>0</v>
      </c>
      <c r="G828" s="6" t="s">
        <v>47</v>
      </c>
      <c r="H828" s="6" t="s">
        <v>60</v>
      </c>
      <c r="I828" s="6">
        <v>0</v>
      </c>
    </row>
    <row r="829" spans="1:10">
      <c r="A829" t="s">
        <v>53</v>
      </c>
      <c r="B829" t="s">
        <v>61</v>
      </c>
      <c r="C829">
        <v>0</v>
      </c>
      <c r="G829" s="6" t="s">
        <v>47</v>
      </c>
      <c r="H829" s="6" t="s">
        <v>76</v>
      </c>
      <c r="I829" s="6">
        <v>0</v>
      </c>
    </row>
    <row r="830" spans="1:10">
      <c r="A830" t="s">
        <v>53</v>
      </c>
      <c r="B830" t="s">
        <v>47</v>
      </c>
      <c r="C830">
        <v>0</v>
      </c>
      <c r="G830" s="6" t="s">
        <v>47</v>
      </c>
      <c r="H830" s="6" t="s">
        <v>40</v>
      </c>
      <c r="I830" s="6">
        <v>0</v>
      </c>
    </row>
    <row r="831" spans="1:10">
      <c r="A831" t="s">
        <v>53</v>
      </c>
      <c r="B831" t="s">
        <v>57</v>
      </c>
      <c r="C831">
        <v>1</v>
      </c>
      <c r="G831" s="6" t="s">
        <v>47</v>
      </c>
      <c r="H831" s="6" t="s">
        <v>62</v>
      </c>
      <c r="I831" s="6">
        <v>0</v>
      </c>
    </row>
    <row r="832" spans="1:10">
      <c r="A832" t="s">
        <v>53</v>
      </c>
      <c r="B832" t="s">
        <v>54</v>
      </c>
      <c r="C832">
        <v>1</v>
      </c>
      <c r="G832" s="6" t="s">
        <v>37</v>
      </c>
      <c r="H832" s="6" t="s">
        <v>35</v>
      </c>
      <c r="I832" s="6">
        <v>0</v>
      </c>
    </row>
    <row r="833" spans="1:9">
      <c r="A833" t="s">
        <v>53</v>
      </c>
      <c r="B833" t="s">
        <v>60</v>
      </c>
      <c r="C833">
        <v>1</v>
      </c>
      <c r="G833" s="6" t="s">
        <v>37</v>
      </c>
      <c r="H833" s="6" t="s">
        <v>41</v>
      </c>
      <c r="I833" s="6">
        <v>0</v>
      </c>
    </row>
    <row r="834" spans="1:9">
      <c r="A834" t="s">
        <v>53</v>
      </c>
      <c r="B834" t="s">
        <v>60</v>
      </c>
      <c r="C834">
        <v>1</v>
      </c>
      <c r="G834" s="6" t="s">
        <v>37</v>
      </c>
      <c r="H834" s="6" t="s">
        <v>49</v>
      </c>
      <c r="I834" s="6">
        <v>0</v>
      </c>
    </row>
    <row r="835" spans="1:9">
      <c r="A835" t="s">
        <v>59</v>
      </c>
      <c r="B835" t="s">
        <v>39</v>
      </c>
      <c r="C835">
        <v>0</v>
      </c>
      <c r="G835" s="6" t="s">
        <v>37</v>
      </c>
      <c r="H835" s="6" t="s">
        <v>62</v>
      </c>
      <c r="I835" s="6">
        <v>0</v>
      </c>
    </row>
    <row r="836" spans="1:9">
      <c r="A836" t="s">
        <v>59</v>
      </c>
      <c r="B836" t="s">
        <v>47</v>
      </c>
      <c r="C836">
        <v>0</v>
      </c>
      <c r="G836" s="6" t="s">
        <v>37</v>
      </c>
      <c r="H836" s="6" t="s">
        <v>64</v>
      </c>
      <c r="I836" s="6">
        <v>0</v>
      </c>
    </row>
    <row r="837" spans="1:9">
      <c r="A837" t="s">
        <v>59</v>
      </c>
      <c r="B837" t="s">
        <v>42</v>
      </c>
      <c r="C837">
        <v>0</v>
      </c>
      <c r="G837" s="6" t="s">
        <v>37</v>
      </c>
      <c r="H837" s="6" t="s">
        <v>48</v>
      </c>
      <c r="I837" s="6">
        <v>0</v>
      </c>
    </row>
    <row r="838" spans="1:9">
      <c r="A838" t="s">
        <v>59</v>
      </c>
      <c r="B838" t="s">
        <v>79</v>
      </c>
      <c r="C838">
        <v>1</v>
      </c>
      <c r="G838" s="6" t="s">
        <v>37</v>
      </c>
      <c r="H838" s="6" t="s">
        <v>63</v>
      </c>
      <c r="I838" s="6">
        <v>0</v>
      </c>
    </row>
    <row r="839" spans="1:9">
      <c r="A839" t="s">
        <v>59</v>
      </c>
      <c r="B839" t="s">
        <v>47</v>
      </c>
      <c r="C839">
        <v>0</v>
      </c>
      <c r="G839" s="6" t="s">
        <v>37</v>
      </c>
      <c r="H839" s="6" t="s">
        <v>58</v>
      </c>
      <c r="I839" s="6">
        <v>0</v>
      </c>
    </row>
    <row r="840" spans="1:9">
      <c r="A840" t="s">
        <v>59</v>
      </c>
      <c r="B840" t="s">
        <v>72</v>
      </c>
      <c r="C840">
        <v>1</v>
      </c>
      <c r="G840" s="6" t="s">
        <v>69</v>
      </c>
      <c r="H840" s="6" t="s">
        <v>73</v>
      </c>
      <c r="I840" s="6">
        <v>0</v>
      </c>
    </row>
    <row r="841" spans="1:9">
      <c r="A841" t="s">
        <v>59</v>
      </c>
      <c r="B841" t="s">
        <v>76</v>
      </c>
      <c r="C841">
        <v>1</v>
      </c>
      <c r="G841" s="6" t="s">
        <v>69</v>
      </c>
      <c r="H841" s="6" t="s">
        <v>39</v>
      </c>
      <c r="I841" s="6">
        <v>0</v>
      </c>
    </row>
    <row r="842" spans="1:9">
      <c r="A842" t="s">
        <v>59</v>
      </c>
      <c r="B842" t="s">
        <v>60</v>
      </c>
      <c r="C842">
        <v>1</v>
      </c>
      <c r="G842" s="6" t="s">
        <v>69</v>
      </c>
      <c r="H842" s="6" t="s">
        <v>51</v>
      </c>
      <c r="I842" s="6">
        <v>0</v>
      </c>
    </row>
    <row r="843" spans="1:9">
      <c r="A843" t="s">
        <v>59</v>
      </c>
      <c r="B843" t="s">
        <v>79</v>
      </c>
      <c r="C843">
        <v>1</v>
      </c>
      <c r="G843" s="6" t="s">
        <v>69</v>
      </c>
      <c r="H843" s="6" t="s">
        <v>45</v>
      </c>
      <c r="I843" s="6">
        <v>0</v>
      </c>
    </row>
    <row r="844" spans="1:9">
      <c r="A844" t="s">
        <v>43</v>
      </c>
      <c r="B844" t="s">
        <v>70</v>
      </c>
      <c r="C844">
        <v>1</v>
      </c>
      <c r="G844" s="6" t="s">
        <v>69</v>
      </c>
      <c r="H844" s="6" t="s">
        <v>41</v>
      </c>
      <c r="I844" s="6">
        <v>0</v>
      </c>
    </row>
    <row r="845" spans="1:9">
      <c r="A845" t="s">
        <v>43</v>
      </c>
      <c r="B845" t="s">
        <v>68</v>
      </c>
      <c r="C845">
        <v>1</v>
      </c>
      <c r="G845" s="6" t="s">
        <v>69</v>
      </c>
      <c r="H845" s="6" t="s">
        <v>68</v>
      </c>
      <c r="I845" s="6">
        <v>0</v>
      </c>
    </row>
    <row r="846" spans="1:9">
      <c r="A846" t="s">
        <v>43</v>
      </c>
      <c r="B846" t="s">
        <v>55</v>
      </c>
      <c r="C846">
        <v>1</v>
      </c>
      <c r="G846" s="6" t="s">
        <v>69</v>
      </c>
      <c r="H846" s="6" t="s">
        <v>40</v>
      </c>
      <c r="I846" s="6">
        <v>0</v>
      </c>
    </row>
    <row r="847" spans="1:9">
      <c r="A847" t="s">
        <v>43</v>
      </c>
      <c r="B847" t="s">
        <v>70</v>
      </c>
      <c r="C847">
        <v>1</v>
      </c>
      <c r="G847" s="6" t="s">
        <v>69</v>
      </c>
      <c r="H847" s="6" t="s">
        <v>32</v>
      </c>
      <c r="I847" s="6">
        <v>0</v>
      </c>
    </row>
    <row r="848" spans="1:9">
      <c r="A848" t="s">
        <v>43</v>
      </c>
      <c r="B848" t="s">
        <v>58</v>
      </c>
      <c r="C848">
        <v>0</v>
      </c>
      <c r="G848" s="6" t="s">
        <v>69</v>
      </c>
      <c r="H848" s="6" t="s">
        <v>79</v>
      </c>
      <c r="I848" s="6">
        <v>0</v>
      </c>
    </row>
    <row r="849" spans="1:10">
      <c r="A849" t="s">
        <v>43</v>
      </c>
      <c r="B849" t="s">
        <v>68</v>
      </c>
      <c r="C849">
        <v>1</v>
      </c>
      <c r="G849" s="6" t="s">
        <v>69</v>
      </c>
      <c r="H849" s="6" t="s">
        <v>38</v>
      </c>
      <c r="I849" s="6">
        <v>0</v>
      </c>
    </row>
    <row r="850" spans="1:10" hidden="1">
      <c r="A850" t="s">
        <v>79</v>
      </c>
      <c r="B850" t="s">
        <v>76</v>
      </c>
      <c r="C850">
        <v>1</v>
      </c>
      <c r="G850" s="6" t="s">
        <v>65</v>
      </c>
      <c r="H850" s="6" t="s">
        <v>80</v>
      </c>
      <c r="I850" s="6">
        <v>1</v>
      </c>
      <c r="J850" t="b">
        <f t="shared" ref="J834:J897" si="13">I850=C850</f>
        <v>1</v>
      </c>
    </row>
    <row r="851" spans="1:10" hidden="1">
      <c r="A851" t="s">
        <v>74</v>
      </c>
      <c r="B851" t="s">
        <v>62</v>
      </c>
      <c r="C851">
        <v>1</v>
      </c>
      <c r="G851" s="6" t="s">
        <v>62</v>
      </c>
      <c r="H851" s="6" t="s">
        <v>65</v>
      </c>
      <c r="I851" s="6">
        <v>1</v>
      </c>
      <c r="J851" t="b">
        <f t="shared" si="13"/>
        <v>1</v>
      </c>
    </row>
    <row r="852" spans="1:10">
      <c r="A852" t="s">
        <v>43</v>
      </c>
      <c r="B852" t="s">
        <v>55</v>
      </c>
      <c r="C852">
        <v>1</v>
      </c>
      <c r="G852" s="6" t="s">
        <v>69</v>
      </c>
      <c r="H852" s="6" t="s">
        <v>35</v>
      </c>
      <c r="I852" s="6">
        <v>0</v>
      </c>
    </row>
    <row r="853" spans="1:10">
      <c r="A853" t="s">
        <v>43</v>
      </c>
      <c r="B853" t="s">
        <v>72</v>
      </c>
      <c r="C853">
        <v>1</v>
      </c>
      <c r="G853" s="6" t="s">
        <v>53</v>
      </c>
      <c r="H853" s="6" t="s">
        <v>64</v>
      </c>
      <c r="I853" s="6">
        <v>0</v>
      </c>
    </row>
    <row r="854" spans="1:10">
      <c r="A854" t="s">
        <v>43</v>
      </c>
      <c r="B854" t="s">
        <v>50</v>
      </c>
      <c r="C854">
        <v>1</v>
      </c>
      <c r="G854" s="6" t="s">
        <v>53</v>
      </c>
      <c r="H854" s="6" t="s">
        <v>42</v>
      </c>
      <c r="I854" s="6">
        <v>0</v>
      </c>
    </row>
    <row r="855" spans="1:10">
      <c r="A855" t="s">
        <v>43</v>
      </c>
      <c r="B855" t="s">
        <v>44</v>
      </c>
      <c r="C855">
        <v>1</v>
      </c>
      <c r="G855" s="6" t="s">
        <v>53</v>
      </c>
      <c r="H855" s="6" t="s">
        <v>60</v>
      </c>
      <c r="I855" s="6">
        <v>1</v>
      </c>
    </row>
    <row r="856" spans="1:10">
      <c r="A856" t="s">
        <v>43</v>
      </c>
      <c r="B856" t="s">
        <v>61</v>
      </c>
      <c r="C856">
        <v>1</v>
      </c>
      <c r="G856" s="6" t="s">
        <v>53</v>
      </c>
      <c r="H856" s="6" t="s">
        <v>45</v>
      </c>
      <c r="I856" s="6">
        <v>0</v>
      </c>
    </row>
    <row r="857" spans="1:10">
      <c r="A857" t="s">
        <v>43</v>
      </c>
      <c r="B857" t="s">
        <v>74</v>
      </c>
      <c r="C857">
        <v>1</v>
      </c>
      <c r="G857" s="6" t="s">
        <v>53</v>
      </c>
      <c r="H857" s="6" t="s">
        <v>37</v>
      </c>
      <c r="I857" s="6">
        <v>0</v>
      </c>
    </row>
    <row r="858" spans="1:10">
      <c r="A858" t="s">
        <v>43</v>
      </c>
      <c r="B858" t="s">
        <v>70</v>
      </c>
      <c r="C858">
        <v>1</v>
      </c>
      <c r="G858" s="6" t="s">
        <v>53</v>
      </c>
      <c r="H858" s="6" t="s">
        <v>36</v>
      </c>
      <c r="I858" s="6">
        <v>0</v>
      </c>
    </row>
    <row r="859" spans="1:10">
      <c r="A859" t="s">
        <v>43</v>
      </c>
      <c r="B859" t="s">
        <v>68</v>
      </c>
      <c r="C859">
        <v>1</v>
      </c>
      <c r="G859" s="6" t="s">
        <v>53</v>
      </c>
      <c r="H859" s="6" t="s">
        <v>43</v>
      </c>
      <c r="I859" s="6">
        <v>0</v>
      </c>
    </row>
    <row r="860" spans="1:10">
      <c r="A860" t="s">
        <v>43</v>
      </c>
      <c r="B860" t="s">
        <v>61</v>
      </c>
      <c r="C860">
        <v>1</v>
      </c>
      <c r="G860" s="6" t="s">
        <v>59</v>
      </c>
      <c r="H860" s="6" t="s">
        <v>49</v>
      </c>
      <c r="I860" s="6">
        <v>0</v>
      </c>
    </row>
    <row r="861" spans="1:10">
      <c r="A861" t="s">
        <v>43</v>
      </c>
      <c r="B861" t="s">
        <v>70</v>
      </c>
      <c r="C861">
        <v>1</v>
      </c>
      <c r="G861" s="6" t="s">
        <v>59</v>
      </c>
      <c r="H861" s="6" t="s">
        <v>42</v>
      </c>
      <c r="I861" s="6">
        <v>0</v>
      </c>
    </row>
    <row r="862" spans="1:10">
      <c r="A862" t="s">
        <v>43</v>
      </c>
      <c r="B862" t="s">
        <v>68</v>
      </c>
      <c r="C862">
        <v>1</v>
      </c>
      <c r="G862" s="6" t="s">
        <v>59</v>
      </c>
      <c r="H862" s="6" t="s">
        <v>54</v>
      </c>
      <c r="I862" s="6">
        <v>0</v>
      </c>
    </row>
    <row r="863" spans="1:10" hidden="1">
      <c r="A863" t="s">
        <v>72</v>
      </c>
      <c r="B863" t="s">
        <v>43</v>
      </c>
      <c r="C863">
        <v>1</v>
      </c>
      <c r="G863" s="6" t="s">
        <v>62</v>
      </c>
      <c r="H863" s="6" t="s">
        <v>74</v>
      </c>
      <c r="I863" s="6">
        <v>1</v>
      </c>
      <c r="J863" t="b">
        <f t="shared" si="13"/>
        <v>1</v>
      </c>
    </row>
    <row r="864" spans="1:10">
      <c r="A864" t="s">
        <v>43</v>
      </c>
      <c r="B864" t="s">
        <v>55</v>
      </c>
      <c r="C864">
        <v>1</v>
      </c>
      <c r="G864" s="6" t="s">
        <v>59</v>
      </c>
      <c r="H864" s="6" t="s">
        <v>79</v>
      </c>
      <c r="I864" s="6">
        <v>1</v>
      </c>
    </row>
    <row r="865" spans="1:10">
      <c r="A865" t="s">
        <v>43</v>
      </c>
      <c r="B865" t="s">
        <v>70</v>
      </c>
      <c r="C865">
        <v>1</v>
      </c>
      <c r="G865" s="6" t="s">
        <v>59</v>
      </c>
      <c r="H865" s="6" t="s">
        <v>50</v>
      </c>
      <c r="I865" s="6">
        <v>0</v>
      </c>
    </row>
    <row r="866" spans="1:10">
      <c r="A866" t="s">
        <v>43</v>
      </c>
      <c r="B866" t="s">
        <v>68</v>
      </c>
      <c r="C866">
        <v>1</v>
      </c>
      <c r="G866" s="6" t="s">
        <v>59</v>
      </c>
      <c r="H866" s="6" t="s">
        <v>64</v>
      </c>
      <c r="I866" s="6">
        <v>0</v>
      </c>
    </row>
    <row r="867" spans="1:10">
      <c r="A867" t="s">
        <v>66</v>
      </c>
      <c r="B867" t="s">
        <v>42</v>
      </c>
      <c r="C867">
        <v>0</v>
      </c>
      <c r="G867" s="6" t="s">
        <v>59</v>
      </c>
      <c r="H867" s="6" t="s">
        <v>74</v>
      </c>
      <c r="I867" s="6">
        <v>0</v>
      </c>
    </row>
    <row r="868" spans="1:10" hidden="1">
      <c r="A868" t="s">
        <v>59</v>
      </c>
      <c r="B868" t="s">
        <v>79</v>
      </c>
      <c r="C868">
        <v>1</v>
      </c>
      <c r="G868" s="6" t="s">
        <v>44</v>
      </c>
      <c r="H868" s="6" t="s">
        <v>62</v>
      </c>
      <c r="I868" s="6">
        <v>1</v>
      </c>
      <c r="J868" t="b">
        <f t="shared" si="13"/>
        <v>1</v>
      </c>
    </row>
    <row r="869" spans="1:10">
      <c r="A869" t="s">
        <v>66</v>
      </c>
      <c r="B869" t="s">
        <v>41</v>
      </c>
      <c r="C869">
        <v>0</v>
      </c>
      <c r="G869" s="6" t="s">
        <v>59</v>
      </c>
      <c r="H869" s="6" t="s">
        <v>68</v>
      </c>
      <c r="I869" s="6">
        <v>0</v>
      </c>
    </row>
    <row r="870" spans="1:10">
      <c r="A870" t="s">
        <v>66</v>
      </c>
      <c r="B870" t="s">
        <v>56</v>
      </c>
      <c r="C870">
        <v>1</v>
      </c>
      <c r="G870" s="6" t="s">
        <v>59</v>
      </c>
      <c r="H870" s="6" t="s">
        <v>45</v>
      </c>
      <c r="I870" s="6">
        <v>0</v>
      </c>
    </row>
    <row r="871" spans="1:10">
      <c r="A871" t="s">
        <v>66</v>
      </c>
      <c r="B871" t="s">
        <v>55</v>
      </c>
      <c r="C871">
        <v>1</v>
      </c>
      <c r="G871" s="6" t="s">
        <v>59</v>
      </c>
      <c r="H871" s="6" t="s">
        <v>38</v>
      </c>
      <c r="I871" s="6">
        <v>0</v>
      </c>
    </row>
    <row r="872" spans="1:10">
      <c r="A872" t="s">
        <v>66</v>
      </c>
      <c r="B872" t="s">
        <v>58</v>
      </c>
      <c r="C872">
        <v>1</v>
      </c>
      <c r="G872" s="6" t="s">
        <v>59</v>
      </c>
      <c r="H872" s="6" t="s">
        <v>33</v>
      </c>
      <c r="I872" s="6">
        <v>0</v>
      </c>
    </row>
    <row r="873" spans="1:10">
      <c r="A873" t="s">
        <v>66</v>
      </c>
      <c r="B873" t="s">
        <v>68</v>
      </c>
      <c r="C873">
        <v>1</v>
      </c>
      <c r="G873" s="6" t="s">
        <v>59</v>
      </c>
      <c r="H873" s="6" t="s">
        <v>67</v>
      </c>
      <c r="I873" s="6">
        <v>0</v>
      </c>
    </row>
    <row r="874" spans="1:10">
      <c r="A874" t="s">
        <v>77</v>
      </c>
      <c r="B874" t="s">
        <v>71</v>
      </c>
      <c r="C874">
        <v>1</v>
      </c>
      <c r="G874" s="6" t="s">
        <v>59</v>
      </c>
      <c r="H874" s="6" t="s">
        <v>78</v>
      </c>
      <c r="I874" s="6">
        <v>0</v>
      </c>
    </row>
    <row r="875" spans="1:10">
      <c r="A875" t="s">
        <v>77</v>
      </c>
      <c r="B875" t="s">
        <v>79</v>
      </c>
      <c r="C875">
        <v>1</v>
      </c>
      <c r="G875" s="6" t="s">
        <v>59</v>
      </c>
      <c r="H875" s="6" t="s">
        <v>46</v>
      </c>
      <c r="I875" s="6">
        <v>0</v>
      </c>
    </row>
    <row r="876" spans="1:10">
      <c r="A876" t="s">
        <v>77</v>
      </c>
      <c r="B876" t="s">
        <v>76</v>
      </c>
      <c r="C876">
        <v>1</v>
      </c>
      <c r="G876" s="6" t="s">
        <v>59</v>
      </c>
      <c r="H876" s="6" t="s">
        <v>69</v>
      </c>
      <c r="I876" s="6">
        <v>0</v>
      </c>
    </row>
    <row r="877" spans="1:10">
      <c r="A877" t="s">
        <v>77</v>
      </c>
      <c r="B877" t="s">
        <v>80</v>
      </c>
      <c r="C877">
        <v>1</v>
      </c>
      <c r="G877" s="6" t="s">
        <v>59</v>
      </c>
      <c r="H877" s="6" t="s">
        <v>65</v>
      </c>
      <c r="I877" s="6">
        <v>0</v>
      </c>
    </row>
    <row r="878" spans="1:10">
      <c r="A878" t="s">
        <v>111</v>
      </c>
      <c r="B878" t="s">
        <v>76</v>
      </c>
      <c r="C878">
        <v>0</v>
      </c>
      <c r="G878" s="6" t="s">
        <v>43</v>
      </c>
      <c r="H878" s="6" t="s">
        <v>55</v>
      </c>
      <c r="I878" s="6">
        <v>1</v>
      </c>
    </row>
    <row r="879" spans="1:10">
      <c r="A879" t="s">
        <v>40</v>
      </c>
      <c r="B879" t="s">
        <v>68</v>
      </c>
      <c r="C879">
        <v>1</v>
      </c>
      <c r="G879" s="6" t="s">
        <v>43</v>
      </c>
      <c r="H879" s="6" t="s">
        <v>42</v>
      </c>
      <c r="I879" s="6">
        <v>0</v>
      </c>
    </row>
    <row r="880" spans="1:10" hidden="1">
      <c r="A880" t="s">
        <v>57</v>
      </c>
      <c r="B880" t="s">
        <v>53</v>
      </c>
      <c r="C880">
        <v>1</v>
      </c>
      <c r="G880" s="6" t="s">
        <v>74</v>
      </c>
      <c r="H880" s="6" t="s">
        <v>62</v>
      </c>
      <c r="I880" s="6">
        <v>1</v>
      </c>
      <c r="J880" t="b">
        <f t="shared" si="13"/>
        <v>1</v>
      </c>
    </row>
    <row r="881" spans="1:10">
      <c r="A881" t="s">
        <v>40</v>
      </c>
      <c r="B881" t="s">
        <v>53</v>
      </c>
      <c r="C881">
        <v>0</v>
      </c>
      <c r="G881" s="6" t="s">
        <v>43</v>
      </c>
      <c r="H881" s="6" t="s">
        <v>70</v>
      </c>
      <c r="I881" s="6">
        <v>1</v>
      </c>
    </row>
    <row r="882" spans="1:10" hidden="1">
      <c r="A882" t="s">
        <v>50</v>
      </c>
      <c r="B882" t="s">
        <v>72</v>
      </c>
      <c r="C882">
        <v>1</v>
      </c>
      <c r="G882" s="6" t="s">
        <v>59</v>
      </c>
      <c r="H882" s="6" t="s">
        <v>76</v>
      </c>
      <c r="I882" s="6">
        <v>1</v>
      </c>
      <c r="J882" t="b">
        <f t="shared" si="13"/>
        <v>1</v>
      </c>
    </row>
    <row r="883" spans="1:10" hidden="1">
      <c r="A883" t="s">
        <v>50</v>
      </c>
      <c r="B883" t="s">
        <v>57</v>
      </c>
      <c r="C883">
        <v>1</v>
      </c>
      <c r="G883" s="6" t="s">
        <v>79</v>
      </c>
      <c r="H883" s="6" t="s">
        <v>77</v>
      </c>
      <c r="I883" s="6">
        <v>1</v>
      </c>
      <c r="J883" t="b">
        <f t="shared" si="13"/>
        <v>1</v>
      </c>
    </row>
    <row r="884" spans="1:10">
      <c r="A884" t="s">
        <v>40</v>
      </c>
      <c r="B884" t="s">
        <v>56</v>
      </c>
      <c r="C884">
        <v>0</v>
      </c>
      <c r="G884" s="6" t="s">
        <v>43</v>
      </c>
      <c r="H884" s="6" t="s">
        <v>68</v>
      </c>
      <c r="I884" s="6">
        <v>1</v>
      </c>
    </row>
    <row r="885" spans="1:10">
      <c r="A885" t="s">
        <v>40</v>
      </c>
      <c r="B885" t="s">
        <v>32</v>
      </c>
      <c r="C885">
        <v>0</v>
      </c>
      <c r="G885" s="6" t="s">
        <v>43</v>
      </c>
      <c r="H885" s="6" t="s">
        <v>53</v>
      </c>
      <c r="I885" s="6">
        <v>0</v>
      </c>
    </row>
    <row r="886" spans="1:10">
      <c r="A886" t="s">
        <v>40</v>
      </c>
      <c r="B886" t="s">
        <v>42</v>
      </c>
      <c r="C886">
        <v>0</v>
      </c>
      <c r="G886" s="6" t="s">
        <v>43</v>
      </c>
      <c r="H886" s="6" t="s">
        <v>35</v>
      </c>
      <c r="I886" s="6">
        <v>0</v>
      </c>
    </row>
    <row r="887" spans="1:10">
      <c r="A887" t="s">
        <v>40</v>
      </c>
      <c r="B887" t="s">
        <v>68</v>
      </c>
      <c r="C887">
        <v>1</v>
      </c>
      <c r="G887" s="6" t="s">
        <v>43</v>
      </c>
      <c r="H887" s="6" t="s">
        <v>63</v>
      </c>
      <c r="I887" s="6">
        <v>0</v>
      </c>
    </row>
    <row r="888" spans="1:10">
      <c r="A888" t="s">
        <v>40</v>
      </c>
      <c r="B888" t="s">
        <v>56</v>
      </c>
      <c r="C888">
        <v>0</v>
      </c>
      <c r="G888" s="6" t="s">
        <v>43</v>
      </c>
      <c r="H888" s="6" t="s">
        <v>72</v>
      </c>
      <c r="I888" s="6">
        <v>1</v>
      </c>
    </row>
    <row r="889" spans="1:10">
      <c r="A889" t="s">
        <v>40</v>
      </c>
      <c r="B889" t="s">
        <v>45</v>
      </c>
      <c r="C889">
        <v>1</v>
      </c>
      <c r="G889" s="6" t="s">
        <v>43</v>
      </c>
      <c r="H889" s="6" t="s">
        <v>64</v>
      </c>
      <c r="I889" s="6">
        <v>0</v>
      </c>
    </row>
    <row r="890" spans="1:10">
      <c r="A890" t="s">
        <v>40</v>
      </c>
      <c r="B890" t="s">
        <v>41</v>
      </c>
      <c r="C890">
        <v>1</v>
      </c>
      <c r="G890" s="6" t="s">
        <v>43</v>
      </c>
      <c r="H890" s="6" t="s">
        <v>37</v>
      </c>
      <c r="I890" s="6">
        <v>0</v>
      </c>
    </row>
    <row r="891" spans="1:10">
      <c r="A891" t="s">
        <v>40</v>
      </c>
      <c r="B891" t="s">
        <v>68</v>
      </c>
      <c r="C891">
        <v>1</v>
      </c>
      <c r="G891" s="6" t="s">
        <v>43</v>
      </c>
      <c r="H891" s="6" t="s">
        <v>45</v>
      </c>
      <c r="I891" s="6">
        <v>0</v>
      </c>
    </row>
    <row r="892" spans="1:10">
      <c r="A892" t="s">
        <v>40</v>
      </c>
      <c r="B892" t="s">
        <v>36</v>
      </c>
      <c r="C892">
        <v>1</v>
      </c>
      <c r="G892" s="6" t="s">
        <v>43</v>
      </c>
      <c r="H892" s="6" t="s">
        <v>74</v>
      </c>
      <c r="I892" s="6">
        <v>1</v>
      </c>
    </row>
    <row r="893" spans="1:10">
      <c r="A893" t="s">
        <v>40</v>
      </c>
      <c r="B893" t="s">
        <v>68</v>
      </c>
      <c r="C893">
        <v>1</v>
      </c>
      <c r="G893" s="6" t="s">
        <v>43</v>
      </c>
      <c r="H893" s="6" t="s">
        <v>80</v>
      </c>
      <c r="I893" s="6">
        <v>0</v>
      </c>
    </row>
    <row r="894" spans="1:10">
      <c r="A894" t="s">
        <v>40</v>
      </c>
      <c r="B894" t="s">
        <v>44</v>
      </c>
      <c r="C894">
        <v>0</v>
      </c>
      <c r="G894" s="6" t="s">
        <v>43</v>
      </c>
      <c r="H894" s="6" t="s">
        <v>58</v>
      </c>
      <c r="I894" s="6">
        <v>0</v>
      </c>
    </row>
    <row r="895" spans="1:10">
      <c r="A895" t="s">
        <v>79</v>
      </c>
      <c r="B895" t="s">
        <v>59</v>
      </c>
      <c r="C895">
        <v>1</v>
      </c>
      <c r="G895" s="6" t="s">
        <v>43</v>
      </c>
      <c r="H895" s="6" t="s">
        <v>40</v>
      </c>
      <c r="I895" s="6">
        <v>0</v>
      </c>
    </row>
    <row r="896" spans="1:10">
      <c r="A896" t="s">
        <v>79</v>
      </c>
      <c r="B896" t="s">
        <v>59</v>
      </c>
      <c r="C896">
        <v>1</v>
      </c>
      <c r="G896" s="6" t="s">
        <v>43</v>
      </c>
      <c r="H896" s="6" t="s">
        <v>62</v>
      </c>
      <c r="I896" s="6">
        <v>0</v>
      </c>
    </row>
    <row r="897" spans="1:10">
      <c r="A897" t="s">
        <v>79</v>
      </c>
      <c r="B897" t="s">
        <v>59</v>
      </c>
      <c r="C897">
        <v>1</v>
      </c>
      <c r="G897" s="6" t="s">
        <v>43</v>
      </c>
      <c r="H897" s="6" t="s">
        <v>47</v>
      </c>
      <c r="I897" s="6">
        <v>0</v>
      </c>
    </row>
    <row r="898" spans="1:10">
      <c r="A898" t="s">
        <v>79</v>
      </c>
      <c r="B898" t="s">
        <v>77</v>
      </c>
      <c r="C898">
        <v>1</v>
      </c>
      <c r="G898" s="6" t="s">
        <v>66</v>
      </c>
      <c r="H898" s="6" t="s">
        <v>41</v>
      </c>
      <c r="I898" s="6">
        <v>0</v>
      </c>
    </row>
    <row r="899" spans="1:10" hidden="1">
      <c r="A899" t="s">
        <v>55</v>
      </c>
      <c r="B899" t="s">
        <v>68</v>
      </c>
      <c r="C899">
        <v>1</v>
      </c>
      <c r="G899" s="6" t="s">
        <v>76</v>
      </c>
      <c r="H899" s="6" t="s">
        <v>59</v>
      </c>
      <c r="I899" s="6">
        <v>1</v>
      </c>
      <c r="J899" t="b">
        <f t="shared" ref="J898:J961" si="14">I899=C899</f>
        <v>1</v>
      </c>
    </row>
    <row r="900" spans="1:10">
      <c r="A900" t="s">
        <v>79</v>
      </c>
      <c r="B900" t="s">
        <v>59</v>
      </c>
      <c r="C900">
        <v>1</v>
      </c>
      <c r="G900" s="6" t="s">
        <v>66</v>
      </c>
      <c r="H900" s="6" t="s">
        <v>55</v>
      </c>
      <c r="I900" s="6">
        <v>1</v>
      </c>
    </row>
    <row r="901" spans="1:10">
      <c r="A901" t="s">
        <v>74</v>
      </c>
      <c r="B901" t="s">
        <v>72</v>
      </c>
      <c r="C901">
        <v>1</v>
      </c>
      <c r="G901" s="6" t="s">
        <v>66</v>
      </c>
      <c r="H901" s="6" t="s">
        <v>54</v>
      </c>
      <c r="I901" s="6">
        <v>0</v>
      </c>
    </row>
    <row r="902" spans="1:10">
      <c r="A902" t="s">
        <v>74</v>
      </c>
      <c r="B902" t="s">
        <v>76</v>
      </c>
      <c r="C902">
        <v>1</v>
      </c>
      <c r="G902" s="6" t="s">
        <v>66</v>
      </c>
      <c r="H902" s="6" t="s">
        <v>53</v>
      </c>
      <c r="I902" s="6">
        <v>0</v>
      </c>
    </row>
    <row r="903" spans="1:10">
      <c r="A903" t="s">
        <v>74</v>
      </c>
      <c r="B903" t="s">
        <v>72</v>
      </c>
      <c r="C903">
        <v>1</v>
      </c>
      <c r="G903" s="6" t="s">
        <v>66</v>
      </c>
      <c r="H903" s="6" t="s">
        <v>33</v>
      </c>
      <c r="I903" s="6">
        <v>0</v>
      </c>
    </row>
    <row r="904" spans="1:10">
      <c r="A904" t="s">
        <v>74</v>
      </c>
      <c r="B904" t="s">
        <v>76</v>
      </c>
      <c r="C904">
        <v>1</v>
      </c>
      <c r="G904" s="6" t="s">
        <v>66</v>
      </c>
      <c r="H904" s="6" t="s">
        <v>35</v>
      </c>
      <c r="I904" s="6">
        <v>0</v>
      </c>
    </row>
    <row r="905" spans="1:10">
      <c r="A905" t="s">
        <v>74</v>
      </c>
      <c r="B905" t="s">
        <v>72</v>
      </c>
      <c r="C905">
        <v>1</v>
      </c>
      <c r="G905" s="6" t="s">
        <v>77</v>
      </c>
      <c r="H905" s="6" t="s">
        <v>80</v>
      </c>
      <c r="I905" s="6">
        <v>1</v>
      </c>
    </row>
    <row r="906" spans="1:10">
      <c r="A906" t="s">
        <v>74</v>
      </c>
      <c r="B906" t="s">
        <v>44</v>
      </c>
      <c r="C906">
        <v>1</v>
      </c>
      <c r="G906" s="6" t="s">
        <v>77</v>
      </c>
      <c r="H906" s="6" t="s">
        <v>42</v>
      </c>
      <c r="I906" s="6">
        <v>0</v>
      </c>
    </row>
    <row r="907" spans="1:10">
      <c r="A907" t="s">
        <v>74</v>
      </c>
      <c r="B907" t="s">
        <v>43</v>
      </c>
      <c r="C907">
        <v>1</v>
      </c>
      <c r="G907" s="6" t="s">
        <v>77</v>
      </c>
      <c r="H907" s="6" t="s">
        <v>60</v>
      </c>
      <c r="I907" s="6">
        <v>0</v>
      </c>
    </row>
    <row r="908" spans="1:10">
      <c r="A908" t="s">
        <v>74</v>
      </c>
      <c r="B908" t="s">
        <v>76</v>
      </c>
      <c r="C908">
        <v>1</v>
      </c>
      <c r="G908" s="6" t="s">
        <v>77</v>
      </c>
      <c r="H908" s="6" t="s">
        <v>62</v>
      </c>
      <c r="I908" s="6">
        <v>0</v>
      </c>
    </row>
    <row r="909" spans="1:10">
      <c r="A909" t="s">
        <v>74</v>
      </c>
      <c r="B909" t="s">
        <v>80</v>
      </c>
      <c r="C909">
        <v>1</v>
      </c>
      <c r="G909" s="6" t="s">
        <v>77</v>
      </c>
      <c r="H909" s="6" t="s">
        <v>34</v>
      </c>
      <c r="I909" s="6">
        <v>0</v>
      </c>
    </row>
    <row r="910" spans="1:10">
      <c r="A910" t="s">
        <v>74</v>
      </c>
      <c r="B910" t="s">
        <v>76</v>
      </c>
      <c r="C910">
        <v>1</v>
      </c>
      <c r="G910" s="6" t="s">
        <v>77</v>
      </c>
      <c r="H910" s="6" t="s">
        <v>45</v>
      </c>
      <c r="I910" s="6">
        <v>0</v>
      </c>
    </row>
    <row r="911" spans="1:10">
      <c r="A911" t="s">
        <v>74</v>
      </c>
      <c r="B911" t="s">
        <v>72</v>
      </c>
      <c r="C911">
        <v>1</v>
      </c>
      <c r="G911" s="6" t="s">
        <v>77</v>
      </c>
      <c r="H911" s="6" t="s">
        <v>59</v>
      </c>
      <c r="I911" s="6">
        <v>0</v>
      </c>
    </row>
    <row r="912" spans="1:10">
      <c r="A912" t="s">
        <v>74</v>
      </c>
      <c r="B912" t="s">
        <v>76</v>
      </c>
      <c r="C912">
        <v>1</v>
      </c>
      <c r="G912" s="6" t="s">
        <v>77</v>
      </c>
      <c r="H912" s="6" t="s">
        <v>79</v>
      </c>
      <c r="I912" s="6">
        <v>1</v>
      </c>
    </row>
    <row r="913" spans="1:9">
      <c r="A913" t="s">
        <v>48</v>
      </c>
      <c r="B913" t="s">
        <v>39</v>
      </c>
      <c r="C913">
        <v>0</v>
      </c>
      <c r="G913" s="6" t="s">
        <v>77</v>
      </c>
      <c r="H913" s="6" t="s">
        <v>76</v>
      </c>
      <c r="I913" s="6">
        <v>1</v>
      </c>
    </row>
    <row r="914" spans="1:9">
      <c r="A914" t="s">
        <v>48</v>
      </c>
      <c r="B914" t="s">
        <v>69</v>
      </c>
      <c r="C914">
        <v>1</v>
      </c>
      <c r="G914" s="6" t="s">
        <v>40</v>
      </c>
      <c r="H914" s="6" t="s">
        <v>68</v>
      </c>
      <c r="I914" s="6">
        <v>1</v>
      </c>
    </row>
    <row r="915" spans="1:9">
      <c r="A915" t="s">
        <v>48</v>
      </c>
      <c r="B915" t="s">
        <v>73</v>
      </c>
      <c r="C915">
        <v>1</v>
      </c>
      <c r="G915" s="6" t="s">
        <v>40</v>
      </c>
      <c r="H915" s="6" t="s">
        <v>81</v>
      </c>
      <c r="I915" s="6">
        <v>0</v>
      </c>
    </row>
    <row r="916" spans="1:9">
      <c r="A916" t="s">
        <v>48</v>
      </c>
      <c r="B916" t="s">
        <v>69</v>
      </c>
      <c r="C916">
        <v>1</v>
      </c>
      <c r="G916" s="6" t="s">
        <v>40</v>
      </c>
      <c r="H916" s="6" t="s">
        <v>49</v>
      </c>
      <c r="I916" s="6">
        <v>0</v>
      </c>
    </row>
    <row r="917" spans="1:9">
      <c r="A917" t="s">
        <v>48</v>
      </c>
      <c r="B917" t="s">
        <v>47</v>
      </c>
      <c r="C917">
        <v>1</v>
      </c>
      <c r="G917" s="6" t="s">
        <v>40</v>
      </c>
      <c r="H917" s="6" t="s">
        <v>65</v>
      </c>
      <c r="I917" s="6">
        <v>0</v>
      </c>
    </row>
    <row r="918" spans="1:9">
      <c r="A918" t="s">
        <v>48</v>
      </c>
      <c r="B918" t="s">
        <v>69</v>
      </c>
      <c r="C918">
        <v>1</v>
      </c>
      <c r="G918" s="6" t="s">
        <v>40</v>
      </c>
      <c r="H918" s="6" t="s">
        <v>69</v>
      </c>
      <c r="I918" s="6">
        <v>0</v>
      </c>
    </row>
    <row r="919" spans="1:9">
      <c r="A919" t="s">
        <v>48</v>
      </c>
      <c r="B919" t="s">
        <v>73</v>
      </c>
      <c r="C919">
        <v>1</v>
      </c>
      <c r="G919" s="6" t="s">
        <v>40</v>
      </c>
      <c r="H919" s="6" t="s">
        <v>51</v>
      </c>
      <c r="I919" s="6">
        <v>0</v>
      </c>
    </row>
    <row r="920" spans="1:9">
      <c r="A920" t="s">
        <v>48</v>
      </c>
      <c r="B920" t="s">
        <v>40</v>
      </c>
      <c r="C920">
        <v>0</v>
      </c>
      <c r="G920" s="6" t="s">
        <v>40</v>
      </c>
      <c r="H920" s="6" t="s">
        <v>67</v>
      </c>
      <c r="I920" s="6">
        <v>0</v>
      </c>
    </row>
    <row r="921" spans="1:9">
      <c r="A921" t="s">
        <v>48</v>
      </c>
      <c r="B921" t="s">
        <v>73</v>
      </c>
      <c r="C921">
        <v>1</v>
      </c>
      <c r="G921" s="6" t="s">
        <v>40</v>
      </c>
      <c r="H921" s="6" t="s">
        <v>43</v>
      </c>
      <c r="I921" s="6">
        <v>0</v>
      </c>
    </row>
    <row r="922" spans="1:9">
      <c r="A922" t="s">
        <v>48</v>
      </c>
      <c r="B922" t="s">
        <v>69</v>
      </c>
      <c r="C922">
        <v>1</v>
      </c>
      <c r="G922" s="6" t="s">
        <v>40</v>
      </c>
      <c r="H922" s="6" t="s">
        <v>34</v>
      </c>
      <c r="I922" s="6">
        <v>0</v>
      </c>
    </row>
    <row r="923" spans="1:9">
      <c r="A923" t="s">
        <v>32</v>
      </c>
      <c r="B923" t="s">
        <v>36</v>
      </c>
      <c r="C923">
        <v>0</v>
      </c>
      <c r="G923" s="6" t="s">
        <v>40</v>
      </c>
      <c r="H923" s="6" t="s">
        <v>60</v>
      </c>
      <c r="I923" s="6">
        <v>0</v>
      </c>
    </row>
    <row r="924" spans="1:9">
      <c r="A924" t="s">
        <v>32</v>
      </c>
      <c r="B924" t="s">
        <v>45</v>
      </c>
      <c r="C924">
        <v>0</v>
      </c>
      <c r="G924" s="6" t="s">
        <v>79</v>
      </c>
      <c r="H924" s="6" t="s">
        <v>44</v>
      </c>
      <c r="I924" s="6">
        <v>0</v>
      </c>
    </row>
    <row r="925" spans="1:9">
      <c r="A925" t="s">
        <v>32</v>
      </c>
      <c r="B925" t="s">
        <v>51</v>
      </c>
      <c r="C925">
        <v>1</v>
      </c>
      <c r="G925" s="6" t="s">
        <v>79</v>
      </c>
      <c r="H925" s="6" t="s">
        <v>49</v>
      </c>
      <c r="I925" s="6">
        <v>0</v>
      </c>
    </row>
    <row r="926" spans="1:9">
      <c r="A926" t="s">
        <v>32</v>
      </c>
      <c r="B926" t="s">
        <v>31</v>
      </c>
      <c r="C926">
        <v>1</v>
      </c>
      <c r="G926" s="6" t="s">
        <v>79</v>
      </c>
      <c r="H926" s="6" t="s">
        <v>72</v>
      </c>
      <c r="I926" s="6">
        <v>0</v>
      </c>
    </row>
    <row r="927" spans="1:9">
      <c r="A927" t="s">
        <v>32</v>
      </c>
      <c r="B927" t="s">
        <v>33</v>
      </c>
      <c r="C927">
        <v>1</v>
      </c>
      <c r="G927" s="6" t="s">
        <v>79</v>
      </c>
      <c r="H927" s="6" t="s">
        <v>40</v>
      </c>
      <c r="I927" s="6">
        <v>0</v>
      </c>
    </row>
    <row r="928" spans="1:9">
      <c r="A928" t="s">
        <v>78</v>
      </c>
      <c r="B928" t="s">
        <v>49</v>
      </c>
      <c r="C928">
        <v>1</v>
      </c>
      <c r="G928" s="6" t="s">
        <v>79</v>
      </c>
      <c r="H928" s="6" t="s">
        <v>36</v>
      </c>
      <c r="I928" s="6">
        <v>0</v>
      </c>
    </row>
    <row r="929" spans="1:10">
      <c r="A929" t="s">
        <v>78</v>
      </c>
      <c r="B929" t="s">
        <v>39</v>
      </c>
      <c r="C929">
        <v>0</v>
      </c>
      <c r="G929" s="6" t="s">
        <v>79</v>
      </c>
      <c r="H929" s="6" t="s">
        <v>53</v>
      </c>
      <c r="I929" s="6">
        <v>0</v>
      </c>
    </row>
    <row r="930" spans="1:10">
      <c r="A930" t="s">
        <v>78</v>
      </c>
      <c r="B930" t="s">
        <v>49</v>
      </c>
      <c r="C930">
        <v>1</v>
      </c>
      <c r="G930" s="6" t="s">
        <v>79</v>
      </c>
      <c r="H930" s="6" t="s">
        <v>76</v>
      </c>
      <c r="I930" s="6">
        <v>1</v>
      </c>
    </row>
    <row r="931" spans="1:10">
      <c r="A931" t="s">
        <v>78</v>
      </c>
      <c r="B931" t="s">
        <v>49</v>
      </c>
      <c r="C931">
        <v>1</v>
      </c>
      <c r="G931" s="6" t="s">
        <v>74</v>
      </c>
      <c r="H931" s="6" t="s">
        <v>72</v>
      </c>
      <c r="I931" s="6">
        <v>1</v>
      </c>
    </row>
    <row r="932" spans="1:10">
      <c r="A932" t="s">
        <v>78</v>
      </c>
      <c r="B932" t="s">
        <v>62</v>
      </c>
      <c r="C932">
        <v>1</v>
      </c>
      <c r="G932" s="6" t="s">
        <v>74</v>
      </c>
      <c r="H932" s="6" t="s">
        <v>42</v>
      </c>
      <c r="I932" s="6">
        <v>0</v>
      </c>
    </row>
    <row r="933" spans="1:10">
      <c r="A933" t="s">
        <v>78</v>
      </c>
      <c r="B933" t="s">
        <v>70</v>
      </c>
      <c r="C933">
        <v>1</v>
      </c>
      <c r="G933" s="6" t="s">
        <v>74</v>
      </c>
      <c r="H933" s="6" t="s">
        <v>53</v>
      </c>
      <c r="I933" s="6">
        <v>0</v>
      </c>
    </row>
    <row r="934" spans="1:10">
      <c r="A934" t="s">
        <v>78</v>
      </c>
      <c r="B934" t="s">
        <v>42</v>
      </c>
      <c r="C934">
        <v>1</v>
      </c>
      <c r="G934" s="6" t="s">
        <v>74</v>
      </c>
      <c r="H934" s="6" t="s">
        <v>59</v>
      </c>
      <c r="I934" s="6">
        <v>0</v>
      </c>
    </row>
    <row r="935" spans="1:10">
      <c r="A935" t="s">
        <v>78</v>
      </c>
      <c r="B935" t="s">
        <v>65</v>
      </c>
      <c r="C935">
        <v>1</v>
      </c>
      <c r="G935" s="6" t="s">
        <v>74</v>
      </c>
      <c r="H935" s="6" t="s">
        <v>39</v>
      </c>
      <c r="I935" s="6">
        <v>0</v>
      </c>
    </row>
    <row r="936" spans="1:10">
      <c r="A936" t="s">
        <v>78</v>
      </c>
      <c r="B936" t="s">
        <v>49</v>
      </c>
      <c r="C936">
        <v>1</v>
      </c>
      <c r="G936" s="6" t="s">
        <v>74</v>
      </c>
      <c r="H936" s="6" t="s">
        <v>35</v>
      </c>
      <c r="I936" s="6">
        <v>0</v>
      </c>
    </row>
    <row r="937" spans="1:10">
      <c r="A937" t="s">
        <v>78</v>
      </c>
      <c r="B937" t="s">
        <v>62</v>
      </c>
      <c r="C937">
        <v>1</v>
      </c>
      <c r="G937" s="6" t="s">
        <v>74</v>
      </c>
      <c r="H937" s="6" t="s">
        <v>43</v>
      </c>
      <c r="I937" s="6">
        <v>1</v>
      </c>
    </row>
    <row r="938" spans="1:10" hidden="1">
      <c r="A938" t="s">
        <v>52</v>
      </c>
      <c r="B938" t="s">
        <v>31</v>
      </c>
      <c r="C938">
        <v>1</v>
      </c>
      <c r="G938" s="6" t="s">
        <v>43</v>
      </c>
      <c r="H938" s="6" t="s">
        <v>61</v>
      </c>
      <c r="I938" s="6">
        <v>1</v>
      </c>
      <c r="J938" t="b">
        <f t="shared" si="14"/>
        <v>1</v>
      </c>
    </row>
    <row r="939" spans="1:10">
      <c r="A939" t="s">
        <v>78</v>
      </c>
      <c r="B939" t="s">
        <v>42</v>
      </c>
      <c r="C939">
        <v>1</v>
      </c>
      <c r="G939" s="6" t="s">
        <v>74</v>
      </c>
      <c r="H939" s="6" t="s">
        <v>47</v>
      </c>
      <c r="I939" s="6">
        <v>0</v>
      </c>
    </row>
    <row r="940" spans="1:10">
      <c r="A940" t="s">
        <v>78</v>
      </c>
      <c r="B940" t="s">
        <v>65</v>
      </c>
      <c r="C940">
        <v>1</v>
      </c>
      <c r="G940" s="6" t="s">
        <v>74</v>
      </c>
      <c r="H940" s="6" t="s">
        <v>80</v>
      </c>
      <c r="I940" s="6">
        <v>1</v>
      </c>
    </row>
    <row r="941" spans="1:10">
      <c r="A941" t="s">
        <v>78</v>
      </c>
      <c r="B941" t="s">
        <v>42</v>
      </c>
      <c r="C941">
        <v>1</v>
      </c>
      <c r="G941" s="6" t="s">
        <v>74</v>
      </c>
      <c r="H941" s="6" t="s">
        <v>44</v>
      </c>
      <c r="I941" s="6">
        <v>1</v>
      </c>
    </row>
    <row r="942" spans="1:10">
      <c r="A942" t="s">
        <v>78</v>
      </c>
      <c r="B942" t="s">
        <v>49</v>
      </c>
      <c r="C942">
        <v>1</v>
      </c>
      <c r="G942" s="6" t="s">
        <v>48</v>
      </c>
      <c r="H942" s="6" t="s">
        <v>73</v>
      </c>
      <c r="I942" s="6">
        <v>1</v>
      </c>
    </row>
    <row r="943" spans="1:10">
      <c r="A943" t="s">
        <v>78</v>
      </c>
      <c r="B943" t="s">
        <v>49</v>
      </c>
      <c r="C943">
        <v>1</v>
      </c>
      <c r="G943" s="6" t="s">
        <v>48</v>
      </c>
      <c r="H943" s="6" t="s">
        <v>69</v>
      </c>
      <c r="I943" s="6">
        <v>1</v>
      </c>
    </row>
    <row r="944" spans="1:10">
      <c r="A944" t="s">
        <v>34</v>
      </c>
      <c r="B944" t="s">
        <v>47</v>
      </c>
      <c r="C944">
        <v>0</v>
      </c>
      <c r="G944" s="6" t="s">
        <v>48</v>
      </c>
      <c r="H944" s="6" t="s">
        <v>41</v>
      </c>
      <c r="I944" s="6">
        <v>0</v>
      </c>
    </row>
    <row r="945" spans="1:9">
      <c r="A945" t="s">
        <v>34</v>
      </c>
      <c r="B945" t="s">
        <v>46</v>
      </c>
      <c r="C945">
        <v>0</v>
      </c>
      <c r="G945" s="6" t="s">
        <v>48</v>
      </c>
      <c r="H945" s="6" t="s">
        <v>64</v>
      </c>
      <c r="I945" s="6">
        <v>0</v>
      </c>
    </row>
    <row r="946" spans="1:9">
      <c r="A946" t="s">
        <v>34</v>
      </c>
      <c r="B946" t="s">
        <v>65</v>
      </c>
      <c r="C946">
        <v>1</v>
      </c>
      <c r="G946" s="6" t="s">
        <v>48</v>
      </c>
      <c r="H946" s="6" t="s">
        <v>35</v>
      </c>
      <c r="I946" s="6">
        <v>0</v>
      </c>
    </row>
    <row r="947" spans="1:9">
      <c r="A947" t="s">
        <v>34</v>
      </c>
      <c r="B947" t="s">
        <v>49</v>
      </c>
      <c r="C947">
        <v>1</v>
      </c>
      <c r="G947" s="6" t="s">
        <v>48</v>
      </c>
      <c r="H947" s="6" t="s">
        <v>33</v>
      </c>
      <c r="I947" s="6">
        <v>0</v>
      </c>
    </row>
    <row r="948" spans="1:9">
      <c r="A948" t="s">
        <v>34</v>
      </c>
      <c r="B948" t="s">
        <v>49</v>
      </c>
      <c r="C948">
        <v>1</v>
      </c>
      <c r="G948" s="6" t="s">
        <v>48</v>
      </c>
      <c r="H948" s="6" t="s">
        <v>68</v>
      </c>
      <c r="I948" s="6">
        <v>0</v>
      </c>
    </row>
    <row r="949" spans="1:9">
      <c r="A949" t="s">
        <v>34</v>
      </c>
      <c r="B949" t="s">
        <v>35</v>
      </c>
      <c r="C949">
        <v>1</v>
      </c>
      <c r="G949" s="6" t="s">
        <v>48</v>
      </c>
      <c r="H949" s="6" t="s">
        <v>37</v>
      </c>
      <c r="I949" s="6">
        <v>0</v>
      </c>
    </row>
    <row r="950" spans="1:9">
      <c r="A950" t="s">
        <v>34</v>
      </c>
      <c r="B950" t="s">
        <v>71</v>
      </c>
      <c r="C950">
        <v>1</v>
      </c>
      <c r="G950" s="6" t="s">
        <v>48</v>
      </c>
      <c r="H950" s="6" t="s">
        <v>53</v>
      </c>
      <c r="I950" s="6">
        <v>0</v>
      </c>
    </row>
    <row r="951" spans="1:9">
      <c r="A951" t="s">
        <v>34</v>
      </c>
      <c r="B951" t="s">
        <v>63</v>
      </c>
      <c r="C951">
        <v>1</v>
      </c>
      <c r="G951" s="6" t="s">
        <v>48</v>
      </c>
      <c r="H951" s="6" t="s">
        <v>49</v>
      </c>
      <c r="I951" s="6">
        <v>0</v>
      </c>
    </row>
    <row r="952" spans="1:9">
      <c r="A952" t="s">
        <v>34</v>
      </c>
      <c r="B952" t="s">
        <v>65</v>
      </c>
      <c r="C952">
        <v>1</v>
      </c>
      <c r="G952" s="6" t="s">
        <v>32</v>
      </c>
      <c r="H952" s="6" t="s">
        <v>47</v>
      </c>
      <c r="I952" s="6">
        <v>0</v>
      </c>
    </row>
    <row r="953" spans="1:9">
      <c r="A953" t="s">
        <v>34</v>
      </c>
      <c r="B953" t="s">
        <v>65</v>
      </c>
      <c r="C953">
        <v>1</v>
      </c>
      <c r="G953" s="6" t="s">
        <v>32</v>
      </c>
      <c r="H953" s="6" t="s">
        <v>54</v>
      </c>
      <c r="I953" s="6">
        <v>0</v>
      </c>
    </row>
    <row r="954" spans="1:9">
      <c r="A954" t="s">
        <v>34</v>
      </c>
      <c r="B954" t="s">
        <v>49</v>
      </c>
      <c r="C954">
        <v>1</v>
      </c>
      <c r="G954" s="6" t="s">
        <v>32</v>
      </c>
      <c r="H954" s="6" t="s">
        <v>53</v>
      </c>
      <c r="I954" s="6">
        <v>0</v>
      </c>
    </row>
    <row r="955" spans="1:9">
      <c r="A955" t="s">
        <v>31</v>
      </c>
      <c r="B955" t="s">
        <v>32</v>
      </c>
      <c r="C955">
        <v>1</v>
      </c>
      <c r="G955" s="6" t="s">
        <v>32</v>
      </c>
      <c r="H955" s="6" t="s">
        <v>63</v>
      </c>
      <c r="I955" s="6">
        <v>0</v>
      </c>
    </row>
    <row r="956" spans="1:9">
      <c r="A956" t="s">
        <v>31</v>
      </c>
      <c r="B956" t="s">
        <v>73</v>
      </c>
      <c r="C956">
        <v>1</v>
      </c>
      <c r="G956" s="6" t="s">
        <v>32</v>
      </c>
      <c r="H956" s="6" t="s">
        <v>43</v>
      </c>
      <c r="I956" s="6">
        <v>0</v>
      </c>
    </row>
    <row r="957" spans="1:9">
      <c r="A957" t="s">
        <v>31</v>
      </c>
      <c r="B957" t="s">
        <v>73</v>
      </c>
      <c r="C957">
        <v>1</v>
      </c>
      <c r="G957" s="6" t="s">
        <v>32</v>
      </c>
      <c r="H957" s="6" t="s">
        <v>46</v>
      </c>
      <c r="I957" s="6">
        <v>0</v>
      </c>
    </row>
    <row r="958" spans="1:9">
      <c r="A958" t="s">
        <v>31</v>
      </c>
      <c r="B958" t="s">
        <v>52</v>
      </c>
      <c r="C958">
        <v>1</v>
      </c>
      <c r="G958" s="6" t="s">
        <v>32</v>
      </c>
      <c r="H958" s="6" t="s">
        <v>41</v>
      </c>
      <c r="I958" s="6">
        <v>0</v>
      </c>
    </row>
    <row r="959" spans="1:9">
      <c r="A959" t="s">
        <v>31</v>
      </c>
      <c r="B959" t="s">
        <v>47</v>
      </c>
      <c r="C959">
        <v>1</v>
      </c>
      <c r="G959" s="6" t="s">
        <v>32</v>
      </c>
      <c r="H959" s="6" t="s">
        <v>64</v>
      </c>
      <c r="I959" s="6">
        <v>0</v>
      </c>
    </row>
    <row r="960" spans="1:9">
      <c r="A960" t="s">
        <v>31</v>
      </c>
      <c r="B960" t="s">
        <v>32</v>
      </c>
      <c r="C960">
        <v>1</v>
      </c>
      <c r="G960" s="6" t="s">
        <v>32</v>
      </c>
      <c r="H960" s="6" t="s">
        <v>65</v>
      </c>
      <c r="I960" s="6">
        <v>0</v>
      </c>
    </row>
    <row r="961" spans="1:9">
      <c r="A961" t="s">
        <v>31</v>
      </c>
      <c r="B961" t="s">
        <v>33</v>
      </c>
      <c r="C961">
        <v>1</v>
      </c>
      <c r="G961" s="6" t="s">
        <v>78</v>
      </c>
      <c r="H961" s="6" t="s">
        <v>42</v>
      </c>
      <c r="I961" s="6">
        <v>1</v>
      </c>
    </row>
    <row r="962" spans="1:9">
      <c r="A962" t="s">
        <v>31</v>
      </c>
      <c r="B962" t="s">
        <v>73</v>
      </c>
      <c r="C962">
        <v>1</v>
      </c>
      <c r="G962" s="6" t="s">
        <v>78</v>
      </c>
      <c r="H962" s="6" t="s">
        <v>49</v>
      </c>
      <c r="I962" s="6">
        <v>1</v>
      </c>
    </row>
    <row r="963" spans="1:9">
      <c r="A963" t="s">
        <v>31</v>
      </c>
      <c r="B963" t="s">
        <v>73</v>
      </c>
      <c r="C963">
        <v>1</v>
      </c>
      <c r="G963" s="6" t="s">
        <v>78</v>
      </c>
      <c r="H963" s="6" t="s">
        <v>62</v>
      </c>
      <c r="I963" s="6">
        <v>1</v>
      </c>
    </row>
    <row r="964" spans="1:9">
      <c r="A964" t="s">
        <v>31</v>
      </c>
      <c r="B964" t="s">
        <v>73</v>
      </c>
      <c r="C964">
        <v>1</v>
      </c>
      <c r="G964" s="6" t="s">
        <v>78</v>
      </c>
      <c r="H964" s="6" t="s">
        <v>31</v>
      </c>
      <c r="I964" s="6">
        <v>0</v>
      </c>
    </row>
    <row r="965" spans="1:9">
      <c r="A965" t="s">
        <v>54</v>
      </c>
      <c r="B965" t="s">
        <v>68</v>
      </c>
      <c r="C965">
        <v>0</v>
      </c>
      <c r="G965" s="6" t="s">
        <v>78</v>
      </c>
      <c r="H965" s="6" t="s">
        <v>63</v>
      </c>
      <c r="I965" s="6">
        <v>0</v>
      </c>
    </row>
    <row r="966" spans="1:9">
      <c r="A966" t="s">
        <v>54</v>
      </c>
      <c r="B966" t="s">
        <v>57</v>
      </c>
      <c r="C966">
        <v>1</v>
      </c>
      <c r="G966" s="6" t="s">
        <v>78</v>
      </c>
      <c r="H966" s="6" t="s">
        <v>65</v>
      </c>
      <c r="I966" s="6">
        <v>1</v>
      </c>
    </row>
    <row r="967" spans="1:9">
      <c r="A967" t="s">
        <v>54</v>
      </c>
      <c r="B967" t="s">
        <v>61</v>
      </c>
      <c r="C967">
        <v>1</v>
      </c>
      <c r="G967" s="6" t="s">
        <v>78</v>
      </c>
      <c r="H967" s="6" t="s">
        <v>70</v>
      </c>
      <c r="I967" s="6">
        <v>1</v>
      </c>
    </row>
    <row r="968" spans="1:9">
      <c r="A968" t="s">
        <v>54</v>
      </c>
      <c r="B968" t="s">
        <v>53</v>
      </c>
      <c r="C968">
        <v>1</v>
      </c>
      <c r="G968" s="6" t="s">
        <v>34</v>
      </c>
      <c r="H968" s="6" t="s">
        <v>45</v>
      </c>
      <c r="I968" s="6">
        <v>0</v>
      </c>
    </row>
    <row r="969" spans="1:9">
      <c r="A969" t="s">
        <v>54</v>
      </c>
      <c r="B969" t="s">
        <v>33</v>
      </c>
      <c r="C969">
        <v>1</v>
      </c>
      <c r="G969" s="6" t="s">
        <v>34</v>
      </c>
      <c r="H969" s="6" t="s">
        <v>65</v>
      </c>
      <c r="I969" s="6">
        <v>1</v>
      </c>
    </row>
    <row r="970" spans="1:9">
      <c r="A970" t="s">
        <v>54</v>
      </c>
      <c r="B970" t="s">
        <v>67</v>
      </c>
      <c r="C970">
        <v>1</v>
      </c>
      <c r="G970" s="6" t="s">
        <v>34</v>
      </c>
      <c r="H970" s="6" t="s">
        <v>49</v>
      </c>
      <c r="I970" s="6">
        <v>1</v>
      </c>
    </row>
    <row r="971" spans="1:9">
      <c r="A971" t="s">
        <v>54</v>
      </c>
      <c r="B971" t="s">
        <v>50</v>
      </c>
      <c r="C971">
        <v>0</v>
      </c>
      <c r="G971" s="6" t="s">
        <v>34</v>
      </c>
      <c r="H971" s="6" t="s">
        <v>46</v>
      </c>
      <c r="I971" s="6">
        <v>0</v>
      </c>
    </row>
    <row r="972" spans="1:9">
      <c r="A972" t="s">
        <v>54</v>
      </c>
      <c r="B972" t="s">
        <v>68</v>
      </c>
      <c r="C972">
        <v>0</v>
      </c>
      <c r="G972" s="6" t="s">
        <v>34</v>
      </c>
      <c r="H972" s="6" t="s">
        <v>63</v>
      </c>
      <c r="I972" s="6">
        <v>1</v>
      </c>
    </row>
    <row r="973" spans="1:9">
      <c r="A973" t="s">
        <v>70</v>
      </c>
      <c r="B973" t="s">
        <v>44</v>
      </c>
      <c r="C973">
        <v>1</v>
      </c>
      <c r="G973" s="6" t="s">
        <v>34</v>
      </c>
      <c r="H973" s="6" t="s">
        <v>31</v>
      </c>
      <c r="I973" s="6">
        <v>0</v>
      </c>
    </row>
    <row r="974" spans="1:9">
      <c r="A974" t="s">
        <v>70</v>
      </c>
      <c r="B974" t="s">
        <v>43</v>
      </c>
      <c r="C974">
        <v>1</v>
      </c>
      <c r="G974" s="6" t="s">
        <v>34</v>
      </c>
      <c r="H974" s="6" t="s">
        <v>33</v>
      </c>
      <c r="I974" s="6">
        <v>0</v>
      </c>
    </row>
    <row r="975" spans="1:9">
      <c r="A975" t="s">
        <v>70</v>
      </c>
      <c r="B975" t="s">
        <v>55</v>
      </c>
      <c r="C975">
        <v>1</v>
      </c>
      <c r="G975" s="6" t="s">
        <v>34</v>
      </c>
      <c r="H975" s="6" t="s">
        <v>60</v>
      </c>
      <c r="I975" s="6">
        <v>0</v>
      </c>
    </row>
    <row r="976" spans="1:9">
      <c r="A976" t="s">
        <v>70</v>
      </c>
      <c r="B976" t="s">
        <v>44</v>
      </c>
      <c r="C976">
        <v>1</v>
      </c>
      <c r="G976" s="6" t="s">
        <v>34</v>
      </c>
      <c r="H976" s="6" t="s">
        <v>37</v>
      </c>
      <c r="I976" s="6">
        <v>0</v>
      </c>
    </row>
    <row r="977" spans="1:9">
      <c r="A977" t="s">
        <v>70</v>
      </c>
      <c r="B977" t="s">
        <v>43</v>
      </c>
      <c r="C977">
        <v>1</v>
      </c>
      <c r="G977" s="6" t="s">
        <v>34</v>
      </c>
      <c r="H977" s="6" t="s">
        <v>71</v>
      </c>
      <c r="I977" s="6">
        <v>1</v>
      </c>
    </row>
    <row r="978" spans="1:9">
      <c r="A978" t="s">
        <v>70</v>
      </c>
      <c r="B978" t="s">
        <v>55</v>
      </c>
      <c r="C978">
        <v>1</v>
      </c>
      <c r="G978" s="6" t="s">
        <v>34</v>
      </c>
      <c r="H978" s="6" t="s">
        <v>61</v>
      </c>
      <c r="I978" s="6">
        <v>0</v>
      </c>
    </row>
    <row r="979" spans="1:9">
      <c r="A979" t="s">
        <v>70</v>
      </c>
      <c r="B979" t="s">
        <v>44</v>
      </c>
      <c r="C979">
        <v>1</v>
      </c>
      <c r="G979" s="6" t="s">
        <v>31</v>
      </c>
      <c r="H979" s="6" t="s">
        <v>32</v>
      </c>
      <c r="I979" s="6">
        <v>1</v>
      </c>
    </row>
    <row r="980" spans="1:9">
      <c r="A980" t="s">
        <v>70</v>
      </c>
      <c r="B980" t="s">
        <v>42</v>
      </c>
      <c r="C980">
        <v>1</v>
      </c>
      <c r="G980" s="6" t="s">
        <v>31</v>
      </c>
      <c r="H980" s="6" t="s">
        <v>41</v>
      </c>
      <c r="I980" s="6">
        <v>0</v>
      </c>
    </row>
    <row r="981" spans="1:9">
      <c r="A981" t="s">
        <v>70</v>
      </c>
      <c r="B981" t="s">
        <v>55</v>
      </c>
      <c r="C981">
        <v>1</v>
      </c>
      <c r="G981" s="6" t="s">
        <v>31</v>
      </c>
      <c r="H981" s="6" t="s">
        <v>40</v>
      </c>
      <c r="I981" s="6">
        <v>0</v>
      </c>
    </row>
    <row r="982" spans="1:9">
      <c r="A982" t="s">
        <v>70</v>
      </c>
      <c r="B982" t="s">
        <v>43</v>
      </c>
      <c r="C982">
        <v>1</v>
      </c>
      <c r="G982" s="6" t="s">
        <v>31</v>
      </c>
      <c r="H982" s="6" t="s">
        <v>73</v>
      </c>
      <c r="I982" s="6">
        <v>1</v>
      </c>
    </row>
    <row r="983" spans="1:9">
      <c r="A983" t="s">
        <v>70</v>
      </c>
      <c r="B983" t="s">
        <v>78</v>
      </c>
      <c r="C983">
        <v>1</v>
      </c>
      <c r="G983" s="6" t="s">
        <v>31</v>
      </c>
      <c r="H983" s="6" t="s">
        <v>51</v>
      </c>
      <c r="I983" s="6">
        <v>0</v>
      </c>
    </row>
    <row r="984" spans="1:9">
      <c r="A984" t="s">
        <v>70</v>
      </c>
      <c r="B984" t="s">
        <v>62</v>
      </c>
      <c r="C984">
        <v>1</v>
      </c>
      <c r="G984" s="6" t="s">
        <v>31</v>
      </c>
      <c r="H984" s="6" t="s">
        <v>69</v>
      </c>
      <c r="I984" s="6">
        <v>0</v>
      </c>
    </row>
    <row r="985" spans="1:9">
      <c r="A985" t="s">
        <v>70</v>
      </c>
      <c r="B985" t="s">
        <v>43</v>
      </c>
      <c r="C985">
        <v>1</v>
      </c>
      <c r="G985" s="6" t="s">
        <v>31</v>
      </c>
      <c r="H985" s="6" t="s">
        <v>43</v>
      </c>
      <c r="I985" s="6">
        <v>0</v>
      </c>
    </row>
    <row r="986" spans="1:9">
      <c r="A986" t="s">
        <v>70</v>
      </c>
      <c r="B986" t="s">
        <v>55</v>
      </c>
      <c r="C986">
        <v>1</v>
      </c>
      <c r="G986" s="6" t="s">
        <v>31</v>
      </c>
      <c r="H986" s="6" t="s">
        <v>58</v>
      </c>
      <c r="I986" s="6">
        <v>0</v>
      </c>
    </row>
    <row r="987" spans="1:9">
      <c r="A987" t="s">
        <v>70</v>
      </c>
      <c r="B987" t="s">
        <v>44</v>
      </c>
      <c r="C987">
        <v>1</v>
      </c>
      <c r="G987" s="6" t="s">
        <v>31</v>
      </c>
      <c r="H987" s="6" t="s">
        <v>67</v>
      </c>
      <c r="I987" s="6">
        <v>0</v>
      </c>
    </row>
    <row r="988" spans="1:9">
      <c r="A988" t="s">
        <v>70</v>
      </c>
      <c r="B988" t="s">
        <v>43</v>
      </c>
      <c r="C988">
        <v>1</v>
      </c>
      <c r="G988" s="6" t="s">
        <v>31</v>
      </c>
      <c r="H988" s="6" t="s">
        <v>81</v>
      </c>
      <c r="I988" s="6">
        <v>0</v>
      </c>
    </row>
    <row r="989" spans="1:9">
      <c r="A989" t="s">
        <v>70</v>
      </c>
      <c r="B989" t="s">
        <v>55</v>
      </c>
      <c r="C989">
        <v>1</v>
      </c>
      <c r="G989" s="6" t="s">
        <v>31</v>
      </c>
      <c r="H989" s="6" t="s">
        <v>56</v>
      </c>
      <c r="I989" s="6">
        <v>0</v>
      </c>
    </row>
    <row r="990" spans="1:9">
      <c r="A990" t="s">
        <v>63</v>
      </c>
      <c r="B990" t="s">
        <v>42</v>
      </c>
      <c r="C990">
        <v>0</v>
      </c>
      <c r="G990" s="6" t="s">
        <v>54</v>
      </c>
      <c r="H990" s="6" t="s">
        <v>56</v>
      </c>
      <c r="I990" s="6">
        <v>0</v>
      </c>
    </row>
    <row r="991" spans="1:9">
      <c r="A991" t="s">
        <v>63</v>
      </c>
      <c r="B991" t="s">
        <v>39</v>
      </c>
      <c r="C991">
        <v>0</v>
      </c>
      <c r="G991" s="6" t="s">
        <v>54</v>
      </c>
      <c r="H991" s="6" t="s">
        <v>44</v>
      </c>
      <c r="I991" s="6">
        <v>0</v>
      </c>
    </row>
    <row r="992" spans="1:9">
      <c r="A992" t="s">
        <v>63</v>
      </c>
      <c r="B992" t="s">
        <v>35</v>
      </c>
      <c r="C992">
        <v>1</v>
      </c>
      <c r="G992" s="6" t="s">
        <v>54</v>
      </c>
      <c r="H992" s="6" t="s">
        <v>40</v>
      </c>
      <c r="I992" s="6">
        <v>0</v>
      </c>
    </row>
    <row r="993" spans="1:10">
      <c r="A993" t="s">
        <v>63</v>
      </c>
      <c r="B993" t="s">
        <v>71</v>
      </c>
      <c r="C993">
        <v>1</v>
      </c>
      <c r="G993" s="6" t="s">
        <v>54</v>
      </c>
      <c r="H993" s="6" t="s">
        <v>68</v>
      </c>
      <c r="I993" s="6">
        <v>0</v>
      </c>
    </row>
    <row r="994" spans="1:10">
      <c r="A994" t="s">
        <v>63</v>
      </c>
      <c r="B994" t="s">
        <v>34</v>
      </c>
      <c r="C994">
        <v>1</v>
      </c>
      <c r="G994" s="6" t="s">
        <v>54</v>
      </c>
      <c r="H994" s="6" t="s">
        <v>69</v>
      </c>
      <c r="I994" s="6">
        <v>0</v>
      </c>
    </row>
    <row r="995" spans="1:10">
      <c r="A995" t="s">
        <v>63</v>
      </c>
      <c r="B995" t="s">
        <v>64</v>
      </c>
      <c r="C995">
        <v>1</v>
      </c>
      <c r="G995" s="6" t="s">
        <v>54</v>
      </c>
      <c r="H995" s="6" t="s">
        <v>70</v>
      </c>
      <c r="I995" s="6">
        <v>0</v>
      </c>
    </row>
    <row r="996" spans="1:10">
      <c r="A996" t="s">
        <v>63</v>
      </c>
      <c r="B996" t="s">
        <v>39</v>
      </c>
      <c r="C996">
        <v>0</v>
      </c>
      <c r="G996" s="6" t="s">
        <v>54</v>
      </c>
      <c r="H996" s="6" t="s">
        <v>66</v>
      </c>
      <c r="I996" s="6">
        <v>0</v>
      </c>
    </row>
    <row r="997" spans="1:10">
      <c r="A997" t="s">
        <v>33</v>
      </c>
      <c r="B997" t="s">
        <v>67</v>
      </c>
      <c r="C997">
        <v>1</v>
      </c>
      <c r="G997" s="6" t="s">
        <v>54</v>
      </c>
      <c r="H997" s="6" t="s">
        <v>63</v>
      </c>
      <c r="I997" s="6">
        <v>0</v>
      </c>
    </row>
    <row r="998" spans="1:10">
      <c r="A998" t="s">
        <v>33</v>
      </c>
      <c r="B998" t="s">
        <v>42</v>
      </c>
      <c r="C998">
        <v>0</v>
      </c>
      <c r="G998" s="6" t="s">
        <v>54</v>
      </c>
      <c r="H998" s="6" t="s">
        <v>48</v>
      </c>
      <c r="I998" s="6">
        <v>0</v>
      </c>
    </row>
    <row r="999" spans="1:10">
      <c r="A999" t="s">
        <v>33</v>
      </c>
      <c r="B999" t="s">
        <v>42</v>
      </c>
      <c r="C999">
        <v>0</v>
      </c>
      <c r="G999" s="6" t="s">
        <v>70</v>
      </c>
      <c r="H999" s="6" t="s">
        <v>44</v>
      </c>
      <c r="I999" s="6">
        <v>1</v>
      </c>
    </row>
    <row r="1000" spans="1:10">
      <c r="A1000" t="s">
        <v>33</v>
      </c>
      <c r="B1000" t="s">
        <v>51</v>
      </c>
      <c r="C1000">
        <v>1</v>
      </c>
      <c r="G1000" s="6" t="s">
        <v>70</v>
      </c>
      <c r="H1000" s="6" t="s">
        <v>43</v>
      </c>
      <c r="I1000" s="6">
        <v>1</v>
      </c>
    </row>
    <row r="1001" spans="1:10" hidden="1">
      <c r="A1001" t="s">
        <v>78</v>
      </c>
      <c r="B1001" t="s">
        <v>70</v>
      </c>
      <c r="C1001">
        <v>1</v>
      </c>
      <c r="G1001" s="6" t="s">
        <v>63</v>
      </c>
      <c r="H1001" s="6" t="s">
        <v>34</v>
      </c>
      <c r="I1001" s="6">
        <v>1</v>
      </c>
      <c r="J1001" t="b">
        <f t="shared" ref="J962:J1025" si="15">I1001=C1001</f>
        <v>1</v>
      </c>
    </row>
    <row r="1002" spans="1:10">
      <c r="A1002" t="s">
        <v>33</v>
      </c>
      <c r="B1002" t="s">
        <v>37</v>
      </c>
      <c r="C1002">
        <v>1</v>
      </c>
      <c r="G1002" s="6" t="s">
        <v>70</v>
      </c>
      <c r="H1002" s="6" t="s">
        <v>55</v>
      </c>
      <c r="I1002" s="6">
        <v>1</v>
      </c>
    </row>
    <row r="1003" spans="1:10">
      <c r="A1003" t="s">
        <v>33</v>
      </c>
      <c r="B1003" t="s">
        <v>32</v>
      </c>
      <c r="C1003">
        <v>1</v>
      </c>
      <c r="G1003" s="6" t="s">
        <v>70</v>
      </c>
      <c r="H1003" s="6" t="s">
        <v>62</v>
      </c>
      <c r="I1003" s="6">
        <v>1</v>
      </c>
    </row>
    <row r="1004" spans="1:10">
      <c r="A1004" t="s">
        <v>33</v>
      </c>
      <c r="B1004" t="s">
        <v>31</v>
      </c>
      <c r="C1004">
        <v>1</v>
      </c>
      <c r="G1004" s="6" t="s">
        <v>70</v>
      </c>
      <c r="H1004" s="6" t="s">
        <v>54</v>
      </c>
      <c r="I1004" s="6">
        <v>0</v>
      </c>
    </row>
    <row r="1005" spans="1:10">
      <c r="A1005" t="s">
        <v>33</v>
      </c>
      <c r="B1005" t="s">
        <v>54</v>
      </c>
      <c r="C1005">
        <v>1</v>
      </c>
      <c r="G1005" s="6" t="s">
        <v>63</v>
      </c>
      <c r="H1005" s="6" t="s">
        <v>42</v>
      </c>
      <c r="I1005" s="6">
        <v>0</v>
      </c>
    </row>
    <row r="1006" spans="1:10">
      <c r="A1006" t="s">
        <v>33</v>
      </c>
      <c r="B1006" t="s">
        <v>67</v>
      </c>
      <c r="C1006">
        <v>1</v>
      </c>
      <c r="G1006" s="6" t="s">
        <v>63</v>
      </c>
      <c r="H1006" s="6" t="s">
        <v>62</v>
      </c>
      <c r="I1006" s="6">
        <v>0</v>
      </c>
    </row>
    <row r="1007" spans="1:10">
      <c r="A1007" t="s">
        <v>33</v>
      </c>
      <c r="B1007" t="s">
        <v>68</v>
      </c>
      <c r="C1007">
        <v>0</v>
      </c>
      <c r="G1007" s="6" t="s">
        <v>63</v>
      </c>
      <c r="H1007" s="6" t="s">
        <v>71</v>
      </c>
      <c r="I1007" s="6">
        <v>1</v>
      </c>
    </row>
    <row r="1008" spans="1:10">
      <c r="A1008" t="s">
        <v>46</v>
      </c>
      <c r="B1008" t="s">
        <v>39</v>
      </c>
      <c r="C1008">
        <v>0</v>
      </c>
      <c r="G1008" s="6" t="s">
        <v>63</v>
      </c>
      <c r="H1008" s="6" t="s">
        <v>52</v>
      </c>
      <c r="I1008" s="6">
        <v>0</v>
      </c>
    </row>
    <row r="1009" spans="1:9">
      <c r="A1009" t="s">
        <v>46</v>
      </c>
      <c r="B1009" t="s">
        <v>52</v>
      </c>
      <c r="C1009">
        <v>1</v>
      </c>
      <c r="G1009" s="6" t="s">
        <v>63</v>
      </c>
      <c r="H1009" s="6" t="s">
        <v>75</v>
      </c>
      <c r="I1009" s="6">
        <v>0</v>
      </c>
    </row>
    <row r="1010" spans="1:9">
      <c r="A1010" t="s">
        <v>46</v>
      </c>
      <c r="B1010" t="s">
        <v>52</v>
      </c>
      <c r="C1010">
        <v>1</v>
      </c>
      <c r="G1010" s="6" t="s">
        <v>63</v>
      </c>
      <c r="H1010" s="6" t="s">
        <v>78</v>
      </c>
      <c r="I1010" s="6">
        <v>0</v>
      </c>
    </row>
    <row r="1011" spans="1:9">
      <c r="A1011" t="s">
        <v>46</v>
      </c>
      <c r="B1011" t="s">
        <v>47</v>
      </c>
      <c r="C1011">
        <v>1</v>
      </c>
      <c r="G1011" s="6" t="s">
        <v>63</v>
      </c>
      <c r="H1011" s="6" t="s">
        <v>37</v>
      </c>
      <c r="I1011" s="6">
        <v>0</v>
      </c>
    </row>
    <row r="1012" spans="1:9">
      <c r="A1012" t="s">
        <v>46</v>
      </c>
      <c r="B1012" t="s">
        <v>52</v>
      </c>
      <c r="C1012">
        <v>1</v>
      </c>
      <c r="G1012" s="6" t="s">
        <v>33</v>
      </c>
      <c r="H1012" s="6" t="s">
        <v>67</v>
      </c>
      <c r="I1012" s="6">
        <v>1</v>
      </c>
    </row>
    <row r="1013" spans="1:9">
      <c r="A1013" t="s">
        <v>41</v>
      </c>
      <c r="B1013" t="s">
        <v>36</v>
      </c>
      <c r="C1013">
        <v>0</v>
      </c>
      <c r="G1013" s="6" t="s">
        <v>33</v>
      </c>
      <c r="H1013" s="6" t="s">
        <v>47</v>
      </c>
      <c r="I1013" s="6">
        <v>0</v>
      </c>
    </row>
    <row r="1014" spans="1:9">
      <c r="A1014" t="s">
        <v>41</v>
      </c>
      <c r="B1014" t="s">
        <v>55</v>
      </c>
      <c r="C1014">
        <v>0</v>
      </c>
      <c r="G1014" s="6" t="s">
        <v>33</v>
      </c>
      <c r="H1014" s="6" t="s">
        <v>69</v>
      </c>
      <c r="I1014" s="6">
        <v>0</v>
      </c>
    </row>
    <row r="1015" spans="1:9">
      <c r="A1015" t="s">
        <v>41</v>
      </c>
      <c r="B1015" t="s">
        <v>45</v>
      </c>
      <c r="C1015">
        <v>1</v>
      </c>
      <c r="G1015" s="6" t="s">
        <v>33</v>
      </c>
      <c r="H1015" s="6" t="s">
        <v>43</v>
      </c>
      <c r="I1015" s="6">
        <v>0</v>
      </c>
    </row>
    <row r="1016" spans="1:9">
      <c r="A1016" t="s">
        <v>41</v>
      </c>
      <c r="B1016" t="s">
        <v>40</v>
      </c>
      <c r="C1016">
        <v>1</v>
      </c>
      <c r="G1016" s="6" t="s">
        <v>33</v>
      </c>
      <c r="H1016" s="6" t="s">
        <v>63</v>
      </c>
      <c r="I1016" s="6">
        <v>0</v>
      </c>
    </row>
    <row r="1017" spans="1:9">
      <c r="A1017" t="s">
        <v>76</v>
      </c>
      <c r="B1017" t="s">
        <v>74</v>
      </c>
      <c r="C1017">
        <v>1</v>
      </c>
      <c r="G1017" s="6" t="s">
        <v>33</v>
      </c>
      <c r="H1017" s="6" t="s">
        <v>64</v>
      </c>
      <c r="I1017" s="6">
        <v>0</v>
      </c>
    </row>
    <row r="1018" spans="1:9">
      <c r="A1018" t="s">
        <v>76</v>
      </c>
      <c r="B1018" t="s">
        <v>74</v>
      </c>
      <c r="C1018">
        <v>1</v>
      </c>
      <c r="G1018" s="6" t="s">
        <v>33</v>
      </c>
      <c r="H1018" s="6" t="s">
        <v>56</v>
      </c>
      <c r="I1018" s="6">
        <v>0</v>
      </c>
    </row>
    <row r="1019" spans="1:9">
      <c r="A1019" t="s">
        <v>76</v>
      </c>
      <c r="B1019" t="s">
        <v>72</v>
      </c>
      <c r="C1019">
        <v>1</v>
      </c>
      <c r="G1019" s="6" t="s">
        <v>33</v>
      </c>
      <c r="H1019" s="6" t="s">
        <v>61</v>
      </c>
      <c r="I1019" s="6">
        <v>0</v>
      </c>
    </row>
    <row r="1020" spans="1:9">
      <c r="A1020" t="s">
        <v>76</v>
      </c>
      <c r="B1020" t="s">
        <v>59</v>
      </c>
      <c r="C1020">
        <v>1</v>
      </c>
      <c r="G1020" s="6" t="s">
        <v>33</v>
      </c>
      <c r="H1020" s="6" t="s">
        <v>34</v>
      </c>
      <c r="I1020" s="6">
        <v>0</v>
      </c>
    </row>
    <row r="1021" spans="1:9">
      <c r="A1021" t="s">
        <v>76</v>
      </c>
      <c r="B1021" t="s">
        <v>77</v>
      </c>
      <c r="C1021">
        <v>1</v>
      </c>
      <c r="G1021" s="6" t="s">
        <v>33</v>
      </c>
      <c r="H1021" s="6" t="s">
        <v>55</v>
      </c>
      <c r="I1021" s="6">
        <v>0</v>
      </c>
    </row>
    <row r="1022" spans="1:9">
      <c r="A1022" t="s">
        <v>76</v>
      </c>
      <c r="B1022" t="s">
        <v>79</v>
      </c>
      <c r="C1022">
        <v>1</v>
      </c>
      <c r="G1022" s="6" t="s">
        <v>33</v>
      </c>
      <c r="H1022" s="6" t="s">
        <v>49</v>
      </c>
      <c r="I1022" s="6">
        <v>0</v>
      </c>
    </row>
    <row r="1023" spans="1:9">
      <c r="A1023" t="s">
        <v>76</v>
      </c>
      <c r="B1023" t="s">
        <v>74</v>
      </c>
      <c r="C1023">
        <v>1</v>
      </c>
      <c r="G1023" s="6" t="s">
        <v>33</v>
      </c>
      <c r="H1023" s="6" t="s">
        <v>57</v>
      </c>
      <c r="I1023" s="6">
        <v>0</v>
      </c>
    </row>
    <row r="1024" spans="1:9">
      <c r="A1024" t="s">
        <v>76</v>
      </c>
      <c r="B1024" t="s">
        <v>80</v>
      </c>
      <c r="C1024">
        <v>1</v>
      </c>
      <c r="G1024" s="6" t="s">
        <v>33</v>
      </c>
      <c r="H1024" s="6" t="s">
        <v>72</v>
      </c>
      <c r="I1024" s="6">
        <v>0</v>
      </c>
    </row>
    <row r="1025" spans="1:10">
      <c r="A1025" t="s">
        <v>76</v>
      </c>
      <c r="B1025" t="s">
        <v>72</v>
      </c>
      <c r="C1025">
        <v>1</v>
      </c>
      <c r="G1025" s="6" t="s">
        <v>33</v>
      </c>
      <c r="H1025" s="6" t="s">
        <v>73</v>
      </c>
      <c r="I1025" s="6">
        <v>0</v>
      </c>
    </row>
    <row r="1026" spans="1:10">
      <c r="A1026" t="s">
        <v>76</v>
      </c>
      <c r="B1026" t="s">
        <v>74</v>
      </c>
      <c r="C1026">
        <v>1</v>
      </c>
      <c r="G1026" s="6" t="s">
        <v>33</v>
      </c>
      <c r="H1026" s="6" t="s">
        <v>58</v>
      </c>
      <c r="I1026" s="6">
        <v>0</v>
      </c>
    </row>
    <row r="1027" spans="1:10">
      <c r="A1027" t="s">
        <v>68</v>
      </c>
      <c r="B1027" t="s">
        <v>50</v>
      </c>
      <c r="C1027">
        <v>0</v>
      </c>
      <c r="G1027" s="6" t="s">
        <v>83</v>
      </c>
      <c r="H1027" s="6" t="s">
        <v>31</v>
      </c>
      <c r="I1027" s="6">
        <v>0</v>
      </c>
    </row>
    <row r="1028" spans="1:10">
      <c r="A1028" t="s">
        <v>68</v>
      </c>
      <c r="B1028" t="s">
        <v>40</v>
      </c>
      <c r="C1028">
        <v>1</v>
      </c>
      <c r="G1028" s="6" t="s">
        <v>46</v>
      </c>
      <c r="H1028" s="6" t="s">
        <v>35</v>
      </c>
      <c r="I1028" s="6">
        <v>0</v>
      </c>
    </row>
    <row r="1029" spans="1:10">
      <c r="A1029" t="s">
        <v>68</v>
      </c>
      <c r="B1029" t="s">
        <v>56</v>
      </c>
      <c r="C1029">
        <v>1</v>
      </c>
      <c r="G1029" s="6" t="s">
        <v>46</v>
      </c>
      <c r="H1029" s="6" t="s">
        <v>59</v>
      </c>
      <c r="I1029" s="6">
        <v>0</v>
      </c>
    </row>
    <row r="1030" spans="1:10">
      <c r="A1030" t="s">
        <v>68</v>
      </c>
      <c r="B1030" t="s">
        <v>55</v>
      </c>
      <c r="C1030">
        <v>1</v>
      </c>
      <c r="G1030" s="6" t="s">
        <v>46</v>
      </c>
      <c r="H1030" s="6" t="s">
        <v>32</v>
      </c>
      <c r="I1030" s="6">
        <v>0</v>
      </c>
    </row>
    <row r="1031" spans="1:10">
      <c r="A1031" t="s">
        <v>68</v>
      </c>
      <c r="B1031" t="s">
        <v>45</v>
      </c>
      <c r="C1031">
        <v>1</v>
      </c>
      <c r="G1031" s="6" t="s">
        <v>46</v>
      </c>
      <c r="H1031" s="6" t="s">
        <v>69</v>
      </c>
      <c r="I1031" s="6">
        <v>0</v>
      </c>
    </row>
    <row r="1032" spans="1:10">
      <c r="A1032" t="s">
        <v>68</v>
      </c>
      <c r="B1032" t="s">
        <v>61</v>
      </c>
      <c r="C1032">
        <v>1</v>
      </c>
      <c r="G1032" s="6" t="s">
        <v>41</v>
      </c>
      <c r="H1032" s="6" t="s">
        <v>55</v>
      </c>
      <c r="I1032" s="6">
        <v>0</v>
      </c>
    </row>
    <row r="1033" spans="1:10">
      <c r="A1033" t="s">
        <v>68</v>
      </c>
      <c r="B1033" t="s">
        <v>43</v>
      </c>
      <c r="C1033">
        <v>1</v>
      </c>
      <c r="G1033" s="6" t="s">
        <v>41</v>
      </c>
      <c r="H1033" s="6" t="s">
        <v>38</v>
      </c>
      <c r="I1033" s="6">
        <v>0</v>
      </c>
    </row>
    <row r="1034" spans="1:10">
      <c r="A1034" t="s">
        <v>68</v>
      </c>
      <c r="B1034" t="s">
        <v>66</v>
      </c>
      <c r="C1034">
        <v>1</v>
      </c>
      <c r="G1034" s="6" t="s">
        <v>41</v>
      </c>
      <c r="H1034" s="6" t="s">
        <v>37</v>
      </c>
      <c r="I1034" s="6">
        <v>0</v>
      </c>
    </row>
    <row r="1035" spans="1:10">
      <c r="A1035" t="s">
        <v>68</v>
      </c>
      <c r="B1035" t="s">
        <v>40</v>
      </c>
      <c r="C1035">
        <v>1</v>
      </c>
      <c r="G1035" s="6" t="s">
        <v>41</v>
      </c>
      <c r="H1035" s="6" t="s">
        <v>58</v>
      </c>
      <c r="I1035" s="6">
        <v>0</v>
      </c>
    </row>
    <row r="1036" spans="1:10">
      <c r="A1036" t="s">
        <v>68</v>
      </c>
      <c r="B1036" t="s">
        <v>36</v>
      </c>
      <c r="C1036">
        <v>1</v>
      </c>
      <c r="G1036" s="6" t="s">
        <v>41</v>
      </c>
      <c r="H1036" s="6" t="s">
        <v>54</v>
      </c>
      <c r="I1036" s="6">
        <v>0</v>
      </c>
    </row>
    <row r="1037" spans="1:10">
      <c r="A1037" t="s">
        <v>68</v>
      </c>
      <c r="B1037" t="s">
        <v>40</v>
      </c>
      <c r="C1037">
        <v>1</v>
      </c>
      <c r="G1037" s="6" t="s">
        <v>41</v>
      </c>
      <c r="H1037" s="6" t="s">
        <v>49</v>
      </c>
      <c r="I1037" s="6">
        <v>0</v>
      </c>
    </row>
    <row r="1038" spans="1:10" hidden="1">
      <c r="A1038" t="s">
        <v>58</v>
      </c>
      <c r="B1038" t="s">
        <v>56</v>
      </c>
      <c r="C1038">
        <v>0</v>
      </c>
      <c r="G1038" s="6" t="s">
        <v>60</v>
      </c>
      <c r="H1038" s="6" t="s">
        <v>76</v>
      </c>
      <c r="I1038" s="6">
        <v>0</v>
      </c>
      <c r="J1038" t="b">
        <f t="shared" ref="J1026:J1089" si="16">I1038=C1038</f>
        <v>1</v>
      </c>
    </row>
    <row r="1039" spans="1:10">
      <c r="A1039" t="s">
        <v>42</v>
      </c>
      <c r="B1039" t="s">
        <v>78</v>
      </c>
      <c r="C1039">
        <v>1</v>
      </c>
      <c r="G1039" s="6" t="s">
        <v>41</v>
      </c>
      <c r="H1039" s="6" t="s">
        <v>67</v>
      </c>
      <c r="I1039" s="6">
        <v>0</v>
      </c>
    </row>
    <row r="1040" spans="1:10">
      <c r="A1040" t="s">
        <v>42</v>
      </c>
      <c r="B1040" t="s">
        <v>61</v>
      </c>
      <c r="C1040">
        <v>0</v>
      </c>
      <c r="G1040" s="6" t="s">
        <v>41</v>
      </c>
      <c r="H1040" s="6" t="s">
        <v>53</v>
      </c>
      <c r="I1040" s="6">
        <v>0</v>
      </c>
    </row>
    <row r="1041" spans="1:10" hidden="1">
      <c r="A1041" t="s">
        <v>39</v>
      </c>
      <c r="B1041" t="s">
        <v>62</v>
      </c>
      <c r="C1041">
        <v>0</v>
      </c>
      <c r="G1041" s="6" t="s">
        <v>75</v>
      </c>
      <c r="H1041" s="6" t="s">
        <v>65</v>
      </c>
      <c r="I1041" s="6">
        <v>0</v>
      </c>
      <c r="J1041" t="b">
        <f t="shared" si="16"/>
        <v>1</v>
      </c>
    </row>
    <row r="1042" spans="1:10" hidden="1">
      <c r="A1042" t="s">
        <v>39</v>
      </c>
      <c r="B1042" t="s">
        <v>59</v>
      </c>
      <c r="C1042">
        <v>0</v>
      </c>
      <c r="G1042" s="6" t="s">
        <v>34</v>
      </c>
      <c r="H1042" s="6" t="s">
        <v>75</v>
      </c>
      <c r="I1042" s="6">
        <v>0</v>
      </c>
      <c r="J1042" t="b">
        <f t="shared" si="16"/>
        <v>1</v>
      </c>
    </row>
    <row r="1043" spans="1:10">
      <c r="A1043" t="s">
        <v>42</v>
      </c>
      <c r="B1043" t="s">
        <v>78</v>
      </c>
      <c r="C1043">
        <v>1</v>
      </c>
      <c r="G1043" s="6" t="s">
        <v>41</v>
      </c>
      <c r="H1043" s="6" t="s">
        <v>32</v>
      </c>
      <c r="I1043" s="6">
        <v>0</v>
      </c>
    </row>
    <row r="1044" spans="1:10" hidden="1">
      <c r="A1044" t="s">
        <v>53</v>
      </c>
      <c r="B1044" t="s">
        <v>31</v>
      </c>
      <c r="C1044">
        <v>0</v>
      </c>
      <c r="G1044" s="6" t="s">
        <v>69</v>
      </c>
      <c r="H1044" s="6" t="s">
        <v>34</v>
      </c>
      <c r="I1044" s="6">
        <v>0</v>
      </c>
      <c r="J1044" t="b">
        <f t="shared" si="16"/>
        <v>1</v>
      </c>
    </row>
    <row r="1045" spans="1:10">
      <c r="A1045" t="s">
        <v>42</v>
      </c>
      <c r="B1045" t="s">
        <v>61</v>
      </c>
      <c r="C1045">
        <v>0</v>
      </c>
      <c r="G1045" s="6" t="s">
        <v>76</v>
      </c>
      <c r="H1045" s="6" t="s">
        <v>72</v>
      </c>
      <c r="I1045" s="6">
        <v>1</v>
      </c>
    </row>
    <row r="1046" spans="1:10" hidden="1">
      <c r="A1046" t="s">
        <v>39</v>
      </c>
      <c r="B1046" t="s">
        <v>60</v>
      </c>
      <c r="C1046">
        <v>0</v>
      </c>
      <c r="G1046" s="6" t="s">
        <v>38</v>
      </c>
      <c r="H1046" s="6" t="s">
        <v>58</v>
      </c>
      <c r="I1046" s="6">
        <v>0</v>
      </c>
      <c r="J1046" t="b">
        <f t="shared" si="16"/>
        <v>1</v>
      </c>
    </row>
    <row r="1047" spans="1:10">
      <c r="A1047" t="s">
        <v>42</v>
      </c>
      <c r="B1047" t="s">
        <v>55</v>
      </c>
      <c r="C1047">
        <v>1</v>
      </c>
      <c r="G1047" s="6" t="s">
        <v>76</v>
      </c>
      <c r="H1047" s="6" t="s">
        <v>74</v>
      </c>
      <c r="I1047" s="6">
        <v>1</v>
      </c>
    </row>
    <row r="1048" spans="1:10" hidden="1">
      <c r="A1048" t="s">
        <v>79</v>
      </c>
      <c r="B1048" t="s">
        <v>59</v>
      </c>
      <c r="C1048">
        <v>1</v>
      </c>
      <c r="G1048" s="6" t="s">
        <v>80</v>
      </c>
      <c r="H1048" s="6" t="s">
        <v>74</v>
      </c>
      <c r="I1048" s="6">
        <v>1</v>
      </c>
      <c r="J1048" t="b">
        <f t="shared" si="16"/>
        <v>1</v>
      </c>
    </row>
    <row r="1049" spans="1:10">
      <c r="A1049" t="s">
        <v>42</v>
      </c>
      <c r="B1049" t="s">
        <v>58</v>
      </c>
      <c r="C1049">
        <v>1</v>
      </c>
      <c r="G1049" s="6" t="s">
        <v>76</v>
      </c>
      <c r="H1049" s="6" t="s">
        <v>68</v>
      </c>
      <c r="I1049" s="6">
        <v>0</v>
      </c>
    </row>
    <row r="1050" spans="1:10">
      <c r="A1050" t="s">
        <v>42</v>
      </c>
      <c r="B1050" t="s">
        <v>78</v>
      </c>
      <c r="C1050">
        <v>1</v>
      </c>
      <c r="G1050" s="6" t="s">
        <v>76</v>
      </c>
      <c r="H1050" s="6" t="s">
        <v>80</v>
      </c>
      <c r="I1050" s="6">
        <v>1</v>
      </c>
    </row>
    <row r="1051" spans="1:10" hidden="1">
      <c r="A1051" t="s">
        <v>35</v>
      </c>
      <c r="B1051" t="s">
        <v>43</v>
      </c>
      <c r="C1051">
        <v>0</v>
      </c>
      <c r="G1051" s="6" t="s">
        <v>45</v>
      </c>
      <c r="H1051" s="6" t="s">
        <v>75</v>
      </c>
      <c r="I1051" s="6">
        <v>0</v>
      </c>
      <c r="J1051" t="b">
        <f t="shared" si="16"/>
        <v>1</v>
      </c>
    </row>
    <row r="1052" spans="1:10" hidden="1">
      <c r="A1052" t="s">
        <v>62</v>
      </c>
      <c r="B1052" t="s">
        <v>41</v>
      </c>
      <c r="C1052">
        <v>0</v>
      </c>
      <c r="G1052" s="6" t="s">
        <v>45</v>
      </c>
      <c r="H1052" s="6" t="s">
        <v>48</v>
      </c>
      <c r="I1052" s="6">
        <v>0</v>
      </c>
      <c r="J1052" t="b">
        <f t="shared" si="16"/>
        <v>1</v>
      </c>
    </row>
    <row r="1053" spans="1:10" hidden="1">
      <c r="A1053" t="s">
        <v>53</v>
      </c>
      <c r="B1053" t="s">
        <v>68</v>
      </c>
      <c r="C1053">
        <v>0</v>
      </c>
      <c r="G1053" s="6" t="s">
        <v>58</v>
      </c>
      <c r="H1053" s="6" t="s">
        <v>36</v>
      </c>
      <c r="I1053" s="6">
        <v>0</v>
      </c>
      <c r="J1053" t="b">
        <f t="shared" si="16"/>
        <v>1</v>
      </c>
    </row>
    <row r="1054" spans="1:10" hidden="1">
      <c r="A1054" t="s">
        <v>54</v>
      </c>
      <c r="B1054" t="s">
        <v>68</v>
      </c>
      <c r="C1054">
        <v>0</v>
      </c>
      <c r="G1054" s="6" t="s">
        <v>47</v>
      </c>
      <c r="H1054" s="6" t="s">
        <v>51</v>
      </c>
      <c r="I1054" s="6">
        <v>0</v>
      </c>
      <c r="J1054" t="b">
        <f t="shared" si="16"/>
        <v>1</v>
      </c>
    </row>
    <row r="1055" spans="1:10" hidden="1">
      <c r="A1055" t="s">
        <v>49</v>
      </c>
      <c r="B1055" t="s">
        <v>53</v>
      </c>
      <c r="C1055">
        <v>0</v>
      </c>
      <c r="G1055" s="6" t="s">
        <v>65</v>
      </c>
      <c r="H1055" s="6" t="s">
        <v>37</v>
      </c>
      <c r="I1055" s="6">
        <v>0</v>
      </c>
      <c r="J1055" t="b">
        <f t="shared" si="16"/>
        <v>1</v>
      </c>
    </row>
    <row r="1056" spans="1:10" hidden="1">
      <c r="A1056" t="s">
        <v>53</v>
      </c>
      <c r="B1056" t="s">
        <v>52</v>
      </c>
      <c r="C1056">
        <v>0</v>
      </c>
      <c r="G1056" s="6" t="s">
        <v>51</v>
      </c>
      <c r="H1056" s="6" t="s">
        <v>52</v>
      </c>
      <c r="I1056" s="6">
        <v>0</v>
      </c>
      <c r="J1056" t="b">
        <f t="shared" si="16"/>
        <v>1</v>
      </c>
    </row>
    <row r="1057" spans="1:10">
      <c r="A1057" t="s">
        <v>42</v>
      </c>
      <c r="B1057" t="s">
        <v>70</v>
      </c>
      <c r="C1057">
        <v>1</v>
      </c>
      <c r="G1057" s="6" t="s">
        <v>76</v>
      </c>
      <c r="H1057" s="6" t="s">
        <v>49</v>
      </c>
      <c r="I1057" s="6">
        <v>0</v>
      </c>
    </row>
    <row r="1058" spans="1:10" hidden="1">
      <c r="A1058" t="s">
        <v>75</v>
      </c>
      <c r="B1058" t="s">
        <v>54</v>
      </c>
      <c r="C1058">
        <v>0</v>
      </c>
      <c r="G1058" s="6" t="s">
        <v>34</v>
      </c>
      <c r="H1058" s="6" t="s">
        <v>78</v>
      </c>
      <c r="I1058" s="6">
        <v>0</v>
      </c>
      <c r="J1058" t="b">
        <f t="shared" si="16"/>
        <v>1</v>
      </c>
    </row>
    <row r="1059" spans="1:10" hidden="1">
      <c r="A1059" t="s">
        <v>35</v>
      </c>
      <c r="B1059" t="s">
        <v>65</v>
      </c>
      <c r="C1059">
        <v>0</v>
      </c>
      <c r="G1059" s="6" t="s">
        <v>34</v>
      </c>
      <c r="H1059" s="6" t="s">
        <v>72</v>
      </c>
      <c r="I1059" s="6">
        <v>0</v>
      </c>
      <c r="J1059" t="b">
        <f t="shared" si="16"/>
        <v>1</v>
      </c>
    </row>
    <row r="1060" spans="1:10" hidden="1">
      <c r="A1060" t="s">
        <v>42</v>
      </c>
      <c r="B1060" t="s">
        <v>60</v>
      </c>
      <c r="C1060">
        <v>0</v>
      </c>
      <c r="G1060" s="6" t="s">
        <v>68</v>
      </c>
      <c r="H1060" s="6" t="s">
        <v>67</v>
      </c>
      <c r="I1060" s="6">
        <v>0</v>
      </c>
      <c r="J1060" t="b">
        <f t="shared" si="16"/>
        <v>1</v>
      </c>
    </row>
    <row r="1061" spans="1:10">
      <c r="A1061" t="s">
        <v>42</v>
      </c>
      <c r="B1061" t="s">
        <v>78</v>
      </c>
      <c r="C1061">
        <v>1</v>
      </c>
      <c r="G1061" s="6" t="s">
        <v>68</v>
      </c>
      <c r="H1061" s="6" t="s">
        <v>55</v>
      </c>
      <c r="I1061" s="6">
        <v>1</v>
      </c>
    </row>
    <row r="1062" spans="1:10" hidden="1">
      <c r="A1062" t="s">
        <v>68</v>
      </c>
      <c r="B1062" t="s">
        <v>33</v>
      </c>
      <c r="C1062">
        <v>0</v>
      </c>
      <c r="G1062" s="6" t="s">
        <v>61</v>
      </c>
      <c r="H1062" s="6" t="s">
        <v>47</v>
      </c>
      <c r="I1062" s="6">
        <v>0</v>
      </c>
      <c r="J1062" t="b">
        <f t="shared" si="16"/>
        <v>1</v>
      </c>
    </row>
    <row r="1063" spans="1:10" hidden="1">
      <c r="A1063" t="s">
        <v>50</v>
      </c>
      <c r="B1063" t="s">
        <v>40</v>
      </c>
      <c r="C1063">
        <v>0</v>
      </c>
      <c r="G1063" s="6" t="s">
        <v>54</v>
      </c>
      <c r="H1063" s="6" t="s">
        <v>73</v>
      </c>
      <c r="I1063" s="6">
        <v>0</v>
      </c>
      <c r="J1063" t="b">
        <f t="shared" si="16"/>
        <v>1</v>
      </c>
    </row>
    <row r="1064" spans="1:10" hidden="1">
      <c r="A1064" t="s">
        <v>44</v>
      </c>
      <c r="B1064" t="s">
        <v>40</v>
      </c>
      <c r="C1064">
        <v>0</v>
      </c>
      <c r="G1064" s="6" t="s">
        <v>44</v>
      </c>
      <c r="H1064" s="6" t="s">
        <v>63</v>
      </c>
      <c r="I1064" s="6">
        <v>0</v>
      </c>
      <c r="J1064" t="b">
        <f t="shared" si="16"/>
        <v>1</v>
      </c>
    </row>
    <row r="1065" spans="1:10" hidden="1">
      <c r="A1065" t="s">
        <v>62</v>
      </c>
      <c r="B1065" t="s">
        <v>33</v>
      </c>
      <c r="C1065">
        <v>0</v>
      </c>
      <c r="G1065" s="6" t="s">
        <v>54</v>
      </c>
      <c r="H1065" s="6" t="s">
        <v>81</v>
      </c>
      <c r="I1065" s="6">
        <v>0</v>
      </c>
      <c r="J1065" t="b">
        <f t="shared" si="16"/>
        <v>1</v>
      </c>
    </row>
    <row r="1066" spans="1:10" hidden="1">
      <c r="A1066" t="s">
        <v>53</v>
      </c>
      <c r="B1066" t="s">
        <v>59</v>
      </c>
      <c r="C1066">
        <v>0</v>
      </c>
      <c r="G1066" s="6" t="s">
        <v>53</v>
      </c>
      <c r="H1066" s="6" t="s">
        <v>48</v>
      </c>
      <c r="I1066" s="6">
        <v>0</v>
      </c>
      <c r="J1066" t="b">
        <f t="shared" si="16"/>
        <v>1</v>
      </c>
    </row>
    <row r="1067" spans="1:10">
      <c r="A1067" t="s">
        <v>65</v>
      </c>
      <c r="B1067" t="s">
        <v>34</v>
      </c>
      <c r="C1067">
        <v>1</v>
      </c>
      <c r="G1067" s="6" t="s">
        <v>68</v>
      </c>
      <c r="H1067" s="6" t="s">
        <v>40</v>
      </c>
      <c r="I1067" s="6">
        <v>1</v>
      </c>
    </row>
    <row r="1068" spans="1:10" hidden="1">
      <c r="A1068" t="s">
        <v>41</v>
      </c>
      <c r="B1068" t="s">
        <v>66</v>
      </c>
      <c r="C1068">
        <v>0</v>
      </c>
      <c r="G1068" s="6" t="s">
        <v>78</v>
      </c>
      <c r="H1068" s="6" t="s">
        <v>40</v>
      </c>
      <c r="I1068" s="6">
        <v>0</v>
      </c>
      <c r="J1068" t="b">
        <f t="shared" si="16"/>
        <v>1</v>
      </c>
    </row>
    <row r="1069" spans="1:10">
      <c r="A1069" t="s">
        <v>65</v>
      </c>
      <c r="B1069" t="s">
        <v>71</v>
      </c>
      <c r="C1069">
        <v>1</v>
      </c>
      <c r="G1069" s="6" t="s">
        <v>68</v>
      </c>
      <c r="H1069" s="6" t="s">
        <v>43</v>
      </c>
      <c r="I1069" s="6">
        <v>1</v>
      </c>
    </row>
    <row r="1070" spans="1:10" hidden="1">
      <c r="A1070" t="s">
        <v>73</v>
      </c>
      <c r="B1070" t="s">
        <v>52</v>
      </c>
      <c r="C1070">
        <v>0</v>
      </c>
      <c r="G1070" s="6" t="s">
        <v>68</v>
      </c>
      <c r="H1070" s="6" t="s">
        <v>72</v>
      </c>
      <c r="I1070" s="6">
        <v>0</v>
      </c>
      <c r="J1070" t="b">
        <f t="shared" si="16"/>
        <v>1</v>
      </c>
    </row>
    <row r="1071" spans="1:10" hidden="1">
      <c r="A1071" t="s">
        <v>78</v>
      </c>
      <c r="B1071" t="s">
        <v>35</v>
      </c>
      <c r="C1071">
        <v>0</v>
      </c>
      <c r="G1071" s="6" t="s">
        <v>76</v>
      </c>
      <c r="H1071" s="6" t="s">
        <v>42</v>
      </c>
      <c r="I1071" s="6">
        <v>0</v>
      </c>
      <c r="J1071" t="b">
        <f t="shared" si="16"/>
        <v>1</v>
      </c>
    </row>
    <row r="1072" spans="1:10" hidden="1">
      <c r="A1072" t="s">
        <v>34</v>
      </c>
      <c r="B1072" t="s">
        <v>47</v>
      </c>
      <c r="C1072">
        <v>0</v>
      </c>
      <c r="G1072" s="6" t="s">
        <v>48</v>
      </c>
      <c r="H1072" s="6" t="s">
        <v>51</v>
      </c>
      <c r="I1072" s="6">
        <v>0</v>
      </c>
      <c r="J1072" t="b">
        <f t="shared" si="16"/>
        <v>1</v>
      </c>
    </row>
    <row r="1073" spans="1:10" hidden="1">
      <c r="A1073" t="s">
        <v>49</v>
      </c>
      <c r="B1073" t="s">
        <v>64</v>
      </c>
      <c r="C1073">
        <v>0</v>
      </c>
      <c r="G1073" s="6" t="s">
        <v>48</v>
      </c>
      <c r="H1073" s="6" t="s">
        <v>52</v>
      </c>
      <c r="I1073" s="6">
        <v>0</v>
      </c>
      <c r="J1073" t="b">
        <f t="shared" si="16"/>
        <v>1</v>
      </c>
    </row>
    <row r="1074" spans="1:10" hidden="1">
      <c r="A1074" t="s">
        <v>61</v>
      </c>
      <c r="B1074" t="s">
        <v>39</v>
      </c>
      <c r="C1074">
        <v>0</v>
      </c>
      <c r="G1074" s="6" t="s">
        <v>59</v>
      </c>
      <c r="H1074" s="6" t="s">
        <v>71</v>
      </c>
      <c r="I1074" s="6">
        <v>0</v>
      </c>
      <c r="J1074" t="b">
        <f t="shared" si="16"/>
        <v>1</v>
      </c>
    </row>
    <row r="1075" spans="1:10" hidden="1">
      <c r="A1075" t="s">
        <v>59</v>
      </c>
      <c r="B1075" t="s">
        <v>47</v>
      </c>
      <c r="C1075">
        <v>0</v>
      </c>
      <c r="G1075" s="6" t="s">
        <v>62</v>
      </c>
      <c r="H1075" s="6" t="s">
        <v>77</v>
      </c>
      <c r="I1075" s="6">
        <v>0</v>
      </c>
      <c r="J1075" t="b">
        <f t="shared" si="16"/>
        <v>1</v>
      </c>
    </row>
    <row r="1076" spans="1:10" hidden="1">
      <c r="A1076" t="s">
        <v>37</v>
      </c>
      <c r="B1076" t="s">
        <v>53</v>
      </c>
      <c r="C1076">
        <v>0</v>
      </c>
      <c r="G1076" s="6" t="s">
        <v>38</v>
      </c>
      <c r="H1076" s="6" t="s">
        <v>55</v>
      </c>
      <c r="I1076" s="6">
        <v>0</v>
      </c>
      <c r="J1076" t="b">
        <f t="shared" si="16"/>
        <v>1</v>
      </c>
    </row>
    <row r="1077" spans="1:10" hidden="1">
      <c r="A1077" t="s">
        <v>45</v>
      </c>
      <c r="B1077" t="s">
        <v>54</v>
      </c>
      <c r="C1077">
        <v>0</v>
      </c>
      <c r="G1077" s="6" t="s">
        <v>38</v>
      </c>
      <c r="H1077" s="6" t="s">
        <v>52</v>
      </c>
      <c r="I1077" s="6">
        <v>0</v>
      </c>
      <c r="J1077" t="b">
        <f t="shared" si="16"/>
        <v>1</v>
      </c>
    </row>
    <row r="1078" spans="1:10" hidden="1">
      <c r="A1078" t="s">
        <v>34</v>
      </c>
      <c r="B1078" t="s">
        <v>45</v>
      </c>
      <c r="C1078">
        <v>0</v>
      </c>
      <c r="G1078" s="6" t="s">
        <v>32</v>
      </c>
      <c r="H1078" s="6" t="s">
        <v>73</v>
      </c>
      <c r="I1078" s="6">
        <v>0</v>
      </c>
      <c r="J1078" t="b">
        <f t="shared" si="16"/>
        <v>1</v>
      </c>
    </row>
    <row r="1079" spans="1:10" hidden="1">
      <c r="A1079" t="s">
        <v>36</v>
      </c>
      <c r="B1079" t="s">
        <v>59</v>
      </c>
      <c r="C1079">
        <v>0</v>
      </c>
      <c r="G1079" s="6" t="s">
        <v>32</v>
      </c>
      <c r="H1079" s="6" t="s">
        <v>58</v>
      </c>
      <c r="I1079" s="6">
        <v>0</v>
      </c>
      <c r="J1079" t="b">
        <f t="shared" si="16"/>
        <v>1</v>
      </c>
    </row>
    <row r="1080" spans="1:10" hidden="1">
      <c r="A1080" t="s">
        <v>42</v>
      </c>
      <c r="B1080" t="s">
        <v>66</v>
      </c>
      <c r="C1080">
        <v>0</v>
      </c>
      <c r="G1080" s="6" t="s">
        <v>32</v>
      </c>
      <c r="H1080" s="6" t="s">
        <v>69</v>
      </c>
      <c r="I1080" s="6">
        <v>0</v>
      </c>
      <c r="J1080" t="b">
        <f t="shared" si="16"/>
        <v>1</v>
      </c>
    </row>
    <row r="1081" spans="1:10" hidden="1">
      <c r="A1081" t="s">
        <v>55</v>
      </c>
      <c r="B1081" t="s">
        <v>39</v>
      </c>
      <c r="C1081">
        <v>0</v>
      </c>
      <c r="G1081" s="6" t="s">
        <v>73</v>
      </c>
      <c r="H1081" s="6" t="s">
        <v>62</v>
      </c>
      <c r="I1081" s="6">
        <v>0</v>
      </c>
      <c r="J1081" t="b">
        <f t="shared" si="16"/>
        <v>1</v>
      </c>
    </row>
    <row r="1082" spans="1:10" hidden="1">
      <c r="A1082" t="s">
        <v>64</v>
      </c>
      <c r="B1082" t="s">
        <v>31</v>
      </c>
      <c r="C1082">
        <v>0</v>
      </c>
      <c r="G1082" s="6" t="s">
        <v>36</v>
      </c>
      <c r="H1082" s="6" t="s">
        <v>63</v>
      </c>
      <c r="I1082" s="6">
        <v>0</v>
      </c>
      <c r="J1082" t="b">
        <f t="shared" si="16"/>
        <v>1</v>
      </c>
    </row>
    <row r="1083" spans="1:10" hidden="1">
      <c r="A1083" t="s">
        <v>40</v>
      </c>
      <c r="B1083" t="s">
        <v>44</v>
      </c>
      <c r="C1083">
        <v>0</v>
      </c>
      <c r="G1083" s="6" t="s">
        <v>48</v>
      </c>
      <c r="H1083" s="6" t="s">
        <v>67</v>
      </c>
      <c r="I1083" s="6">
        <v>0</v>
      </c>
      <c r="J1083" t="b">
        <f t="shared" si="16"/>
        <v>1</v>
      </c>
    </row>
    <row r="1084" spans="1:10" hidden="1">
      <c r="A1084" t="s">
        <v>35</v>
      </c>
      <c r="B1084" t="s">
        <v>55</v>
      </c>
      <c r="C1084">
        <v>0</v>
      </c>
      <c r="G1084" s="6" t="s">
        <v>48</v>
      </c>
      <c r="H1084" s="6" t="s">
        <v>57</v>
      </c>
      <c r="I1084" s="6">
        <v>0</v>
      </c>
      <c r="J1084" t="b">
        <f t="shared" si="16"/>
        <v>1</v>
      </c>
    </row>
    <row r="1085" spans="1:10" hidden="1">
      <c r="A1085" t="s">
        <v>35</v>
      </c>
      <c r="B1085" t="s">
        <v>44</v>
      </c>
      <c r="C1085">
        <v>0</v>
      </c>
      <c r="G1085" s="6" t="s">
        <v>48</v>
      </c>
      <c r="H1085" s="6" t="s">
        <v>79</v>
      </c>
      <c r="I1085" s="6">
        <v>0</v>
      </c>
      <c r="J1085" t="b">
        <f t="shared" si="16"/>
        <v>1</v>
      </c>
    </row>
    <row r="1086" spans="1:10" hidden="1">
      <c r="A1086" t="s">
        <v>63</v>
      </c>
      <c r="B1086" t="s">
        <v>42</v>
      </c>
      <c r="C1086">
        <v>0</v>
      </c>
      <c r="G1086" s="6" t="s">
        <v>72</v>
      </c>
      <c r="H1086" s="6" t="s">
        <v>56</v>
      </c>
      <c r="I1086" s="6">
        <v>0</v>
      </c>
      <c r="J1086" t="b">
        <f t="shared" si="16"/>
        <v>1</v>
      </c>
    </row>
    <row r="1087" spans="1:10" hidden="1">
      <c r="A1087" t="s">
        <v>35</v>
      </c>
      <c r="B1087" t="s">
        <v>78</v>
      </c>
      <c r="C1087">
        <v>0</v>
      </c>
      <c r="G1087" s="6" t="s">
        <v>76</v>
      </c>
      <c r="H1087" s="6" t="s">
        <v>43</v>
      </c>
      <c r="I1087" s="6">
        <v>0</v>
      </c>
      <c r="J1087" t="b">
        <f t="shared" si="16"/>
        <v>1</v>
      </c>
    </row>
    <row r="1088" spans="1:10">
      <c r="A1088" t="s">
        <v>65</v>
      </c>
      <c r="B1088" t="s">
        <v>49</v>
      </c>
      <c r="C1088">
        <v>1</v>
      </c>
      <c r="G1088" s="6" t="s">
        <v>68</v>
      </c>
      <c r="H1088" s="6" t="s">
        <v>81</v>
      </c>
      <c r="I1088" s="6">
        <v>0</v>
      </c>
    </row>
    <row r="1089" spans="1:10" hidden="1">
      <c r="A1089" t="s">
        <v>35</v>
      </c>
      <c r="B1089" t="s">
        <v>81</v>
      </c>
      <c r="C1089">
        <v>0</v>
      </c>
      <c r="G1089" s="6" t="s">
        <v>41</v>
      </c>
      <c r="H1089" s="6" t="s">
        <v>77</v>
      </c>
      <c r="I1089" s="6">
        <v>0</v>
      </c>
      <c r="J1089" t="b">
        <f t="shared" si="16"/>
        <v>1</v>
      </c>
    </row>
    <row r="1090" spans="1:10" hidden="1">
      <c r="A1090" t="s">
        <v>62</v>
      </c>
      <c r="B1090" t="s">
        <v>78</v>
      </c>
      <c r="C1090">
        <v>1</v>
      </c>
      <c r="G1090" s="6" t="s">
        <v>76</v>
      </c>
      <c r="H1090" s="6" t="s">
        <v>79</v>
      </c>
      <c r="I1090" s="6">
        <v>1</v>
      </c>
      <c r="J1090" t="b">
        <f t="shared" ref="J1090:J1153" si="17">I1090=C1090</f>
        <v>1</v>
      </c>
    </row>
    <row r="1091" spans="1:10" hidden="1">
      <c r="A1091" t="s">
        <v>68</v>
      </c>
      <c r="B1091" t="s">
        <v>60</v>
      </c>
      <c r="C1091">
        <v>0</v>
      </c>
      <c r="G1091" s="6" t="s">
        <v>73</v>
      </c>
      <c r="H1091" s="6" t="s">
        <v>42</v>
      </c>
      <c r="I1091" s="6">
        <v>0</v>
      </c>
      <c r="J1091" t="b">
        <f t="shared" si="17"/>
        <v>1</v>
      </c>
    </row>
    <row r="1092" spans="1:10" hidden="1">
      <c r="A1092" t="s">
        <v>68</v>
      </c>
      <c r="B1092" t="s">
        <v>54</v>
      </c>
      <c r="C1092">
        <v>0</v>
      </c>
      <c r="G1092" s="6" t="s">
        <v>74</v>
      </c>
      <c r="H1092" s="6" t="s">
        <v>60</v>
      </c>
      <c r="I1092" s="6">
        <v>0</v>
      </c>
      <c r="J1092" t="b">
        <f t="shared" si="17"/>
        <v>1</v>
      </c>
    </row>
    <row r="1093" spans="1:10" hidden="1">
      <c r="A1093" t="s">
        <v>54</v>
      </c>
      <c r="B1093" t="s">
        <v>37</v>
      </c>
      <c r="C1093">
        <v>0</v>
      </c>
      <c r="G1093" s="6" t="s">
        <v>73</v>
      </c>
      <c r="H1093" s="6" t="s">
        <v>32</v>
      </c>
      <c r="I1093" s="6">
        <v>0</v>
      </c>
      <c r="J1093" t="b">
        <f t="shared" si="17"/>
        <v>1</v>
      </c>
    </row>
    <row r="1094" spans="1:10" hidden="1">
      <c r="A1094" t="s">
        <v>61</v>
      </c>
      <c r="B1094" t="s">
        <v>60</v>
      </c>
      <c r="C1094">
        <v>0</v>
      </c>
      <c r="G1094" s="6" t="s">
        <v>71</v>
      </c>
      <c r="H1094" s="6" t="s">
        <v>59</v>
      </c>
      <c r="I1094" s="6">
        <v>0</v>
      </c>
      <c r="J1094" t="b">
        <f t="shared" si="17"/>
        <v>1</v>
      </c>
    </row>
    <row r="1095" spans="1:10" hidden="1">
      <c r="A1095" t="s">
        <v>39</v>
      </c>
      <c r="B1095" t="s">
        <v>55</v>
      </c>
      <c r="C1095">
        <v>0</v>
      </c>
      <c r="G1095" s="6" t="s">
        <v>72</v>
      </c>
      <c r="H1095" s="6" t="s">
        <v>36</v>
      </c>
      <c r="I1095" s="6">
        <v>0</v>
      </c>
      <c r="J1095" t="b">
        <f t="shared" si="17"/>
        <v>1</v>
      </c>
    </row>
    <row r="1096" spans="1:10" hidden="1">
      <c r="A1096" t="s">
        <v>33</v>
      </c>
      <c r="B1096" t="s">
        <v>41</v>
      </c>
      <c r="C1096">
        <v>0</v>
      </c>
      <c r="G1096" s="6" t="s">
        <v>41</v>
      </c>
      <c r="H1096" s="6" t="s">
        <v>52</v>
      </c>
      <c r="I1096" s="6">
        <v>0</v>
      </c>
      <c r="J1096" t="b">
        <f t="shared" si="17"/>
        <v>1</v>
      </c>
    </row>
    <row r="1097" spans="1:10" hidden="1">
      <c r="A1097" t="s">
        <v>38</v>
      </c>
      <c r="B1097" t="s">
        <v>33</v>
      </c>
      <c r="C1097">
        <v>0</v>
      </c>
      <c r="G1097" s="6" t="s">
        <v>41</v>
      </c>
      <c r="H1097" s="6" t="s">
        <v>44</v>
      </c>
      <c r="I1097" s="6">
        <v>0</v>
      </c>
      <c r="J1097" t="b">
        <f t="shared" si="17"/>
        <v>1</v>
      </c>
    </row>
    <row r="1098" spans="1:10" hidden="1">
      <c r="A1098" t="s">
        <v>32</v>
      </c>
      <c r="B1098" t="s">
        <v>37</v>
      </c>
      <c r="C1098">
        <v>0</v>
      </c>
      <c r="G1098" s="6" t="s">
        <v>33</v>
      </c>
      <c r="H1098" s="6" t="s">
        <v>59</v>
      </c>
      <c r="I1098" s="6">
        <v>0</v>
      </c>
      <c r="J1098" t="b">
        <f t="shared" si="17"/>
        <v>1</v>
      </c>
    </row>
    <row r="1099" spans="1:10" hidden="1">
      <c r="A1099" t="s">
        <v>68</v>
      </c>
      <c r="B1099" t="s">
        <v>37</v>
      </c>
      <c r="C1099">
        <v>0</v>
      </c>
      <c r="G1099" s="6" t="s">
        <v>77</v>
      </c>
      <c r="H1099" s="6" t="s">
        <v>56</v>
      </c>
      <c r="I1099" s="6">
        <v>0</v>
      </c>
      <c r="J1099" t="b">
        <f t="shared" si="17"/>
        <v>1</v>
      </c>
    </row>
    <row r="1100" spans="1:10" hidden="1">
      <c r="A1100" t="s">
        <v>52</v>
      </c>
      <c r="B1100" t="s">
        <v>73</v>
      </c>
      <c r="C1100">
        <v>0</v>
      </c>
      <c r="G1100" s="6" t="s">
        <v>77</v>
      </c>
      <c r="H1100" s="6" t="s">
        <v>39</v>
      </c>
      <c r="I1100" s="6">
        <v>0</v>
      </c>
      <c r="J1100" t="b">
        <f t="shared" si="17"/>
        <v>1</v>
      </c>
    </row>
    <row r="1101" spans="1:10" hidden="1">
      <c r="A1101" t="s">
        <v>36</v>
      </c>
      <c r="B1101" t="s">
        <v>64</v>
      </c>
      <c r="C1101">
        <v>0</v>
      </c>
      <c r="G1101" s="6" t="s">
        <v>77</v>
      </c>
      <c r="H1101" s="6" t="s">
        <v>81</v>
      </c>
      <c r="I1101" s="6">
        <v>0</v>
      </c>
      <c r="J1101" t="b">
        <f t="shared" si="17"/>
        <v>1</v>
      </c>
    </row>
    <row r="1102" spans="1:10" hidden="1">
      <c r="A1102" t="s">
        <v>35</v>
      </c>
      <c r="B1102" t="s">
        <v>60</v>
      </c>
      <c r="C1102">
        <v>0</v>
      </c>
      <c r="G1102" s="6" t="s">
        <v>77</v>
      </c>
      <c r="H1102" s="6" t="s">
        <v>50</v>
      </c>
      <c r="I1102" s="6">
        <v>0</v>
      </c>
      <c r="J1102" t="b">
        <f t="shared" si="17"/>
        <v>1</v>
      </c>
    </row>
    <row r="1103" spans="1:10" hidden="1">
      <c r="A1103" t="s">
        <v>39</v>
      </c>
      <c r="B1103" t="s">
        <v>61</v>
      </c>
      <c r="C1103">
        <v>0</v>
      </c>
      <c r="G1103" s="6" t="s">
        <v>74</v>
      </c>
      <c r="H1103" s="6" t="s">
        <v>55</v>
      </c>
      <c r="I1103" s="6">
        <v>0</v>
      </c>
      <c r="J1103" t="b">
        <f t="shared" si="17"/>
        <v>1</v>
      </c>
    </row>
    <row r="1104" spans="1:10">
      <c r="A1104" t="s">
        <v>65</v>
      </c>
      <c r="B1104" t="s">
        <v>34</v>
      </c>
      <c r="C1104">
        <v>1</v>
      </c>
      <c r="G1104" s="6" t="s">
        <v>68</v>
      </c>
      <c r="H1104" s="6" t="s">
        <v>59</v>
      </c>
      <c r="I1104" s="6">
        <v>0</v>
      </c>
    </row>
    <row r="1105" spans="1:10">
      <c r="A1105" t="s">
        <v>65</v>
      </c>
      <c r="B1105" t="s">
        <v>42</v>
      </c>
      <c r="C1105">
        <v>0</v>
      </c>
      <c r="G1105" s="6" t="s">
        <v>68</v>
      </c>
      <c r="H1105" s="6" t="s">
        <v>32</v>
      </c>
      <c r="I1105" s="6">
        <v>0</v>
      </c>
    </row>
    <row r="1106" spans="1:10" hidden="1">
      <c r="A1106" t="s">
        <v>54</v>
      </c>
      <c r="B1106" t="s">
        <v>47</v>
      </c>
      <c r="C1106">
        <v>0</v>
      </c>
      <c r="G1106" s="6" t="s">
        <v>40</v>
      </c>
      <c r="H1106" s="6" t="s">
        <v>38</v>
      </c>
      <c r="I1106" s="6">
        <v>0</v>
      </c>
      <c r="J1106" t="b">
        <f t="shared" si="17"/>
        <v>1</v>
      </c>
    </row>
    <row r="1107" spans="1:10" hidden="1">
      <c r="A1107" t="s">
        <v>41</v>
      </c>
      <c r="B1107" t="s">
        <v>62</v>
      </c>
      <c r="C1107">
        <v>0</v>
      </c>
      <c r="G1107" s="6" t="s">
        <v>66</v>
      </c>
      <c r="H1107" s="6" t="s">
        <v>57</v>
      </c>
      <c r="I1107" s="6">
        <v>0</v>
      </c>
      <c r="J1107" t="b">
        <f t="shared" si="17"/>
        <v>1</v>
      </c>
    </row>
    <row r="1108" spans="1:10" hidden="1">
      <c r="A1108" t="s">
        <v>33</v>
      </c>
      <c r="B1108" t="s">
        <v>63</v>
      </c>
      <c r="C1108">
        <v>0</v>
      </c>
      <c r="G1108" s="6" t="s">
        <v>66</v>
      </c>
      <c r="H1108" s="6" t="s">
        <v>47</v>
      </c>
      <c r="I1108" s="6">
        <v>0</v>
      </c>
      <c r="J1108" t="b">
        <f t="shared" si="17"/>
        <v>1</v>
      </c>
    </row>
    <row r="1109" spans="1:10" hidden="1">
      <c r="A1109" t="s">
        <v>31</v>
      </c>
      <c r="B1109" t="s">
        <v>64</v>
      </c>
      <c r="C1109">
        <v>0</v>
      </c>
      <c r="G1109" s="6" t="s">
        <v>77</v>
      </c>
      <c r="H1109" s="6" t="s">
        <v>67</v>
      </c>
      <c r="I1109" s="6">
        <v>0</v>
      </c>
      <c r="J1109" t="b">
        <f t="shared" si="17"/>
        <v>1</v>
      </c>
    </row>
    <row r="1110" spans="1:10" hidden="1">
      <c r="A1110" t="s">
        <v>31</v>
      </c>
      <c r="B1110" t="s">
        <v>53</v>
      </c>
      <c r="C1110">
        <v>0</v>
      </c>
      <c r="G1110" s="6" t="s">
        <v>77</v>
      </c>
      <c r="H1110" s="6" t="s">
        <v>54</v>
      </c>
      <c r="I1110" s="6">
        <v>0</v>
      </c>
      <c r="J1110" t="b">
        <f t="shared" si="17"/>
        <v>1</v>
      </c>
    </row>
    <row r="1111" spans="1:10" hidden="1">
      <c r="A1111" t="s">
        <v>31</v>
      </c>
      <c r="B1111" t="s">
        <v>59</v>
      </c>
      <c r="C1111">
        <v>0</v>
      </c>
      <c r="G1111" s="6" t="s">
        <v>57</v>
      </c>
      <c r="H1111" s="6" t="s">
        <v>72</v>
      </c>
      <c r="I1111" s="6">
        <v>0</v>
      </c>
      <c r="J1111" t="b">
        <f t="shared" si="17"/>
        <v>1</v>
      </c>
    </row>
    <row r="1112" spans="1:10" hidden="1">
      <c r="A1112" t="s">
        <v>47</v>
      </c>
      <c r="B1112" t="s">
        <v>59</v>
      </c>
      <c r="C1112">
        <v>0</v>
      </c>
      <c r="G1112" s="6" t="s">
        <v>33</v>
      </c>
      <c r="H1112" s="6" t="s">
        <v>80</v>
      </c>
      <c r="I1112" s="6">
        <v>0</v>
      </c>
      <c r="J1112" t="b">
        <f t="shared" si="17"/>
        <v>1</v>
      </c>
    </row>
    <row r="1113" spans="1:10" hidden="1">
      <c r="A1113" t="s">
        <v>46</v>
      </c>
      <c r="B1113" t="s">
        <v>39</v>
      </c>
      <c r="C1113">
        <v>0</v>
      </c>
      <c r="G1113" s="6" t="s">
        <v>46</v>
      </c>
      <c r="H1113" s="6" t="s">
        <v>55</v>
      </c>
      <c r="I1113" s="6">
        <v>0</v>
      </c>
      <c r="J1113" t="b">
        <f t="shared" si="17"/>
        <v>1</v>
      </c>
    </row>
    <row r="1114" spans="1:10" hidden="1">
      <c r="A1114" t="s">
        <v>32</v>
      </c>
      <c r="B1114" t="s">
        <v>52</v>
      </c>
      <c r="C1114">
        <v>0</v>
      </c>
      <c r="G1114" s="6" t="s">
        <v>50</v>
      </c>
      <c r="H1114" s="6" t="s">
        <v>48</v>
      </c>
      <c r="I1114" s="6">
        <v>0</v>
      </c>
      <c r="J1114" t="b">
        <f t="shared" si="17"/>
        <v>1</v>
      </c>
    </row>
    <row r="1115" spans="1:10" hidden="1">
      <c r="A1115" t="s">
        <v>53</v>
      </c>
      <c r="B1115" t="s">
        <v>61</v>
      </c>
      <c r="C1115">
        <v>0</v>
      </c>
      <c r="G1115" s="6" t="s">
        <v>56</v>
      </c>
      <c r="H1115" s="6" t="s">
        <v>61</v>
      </c>
      <c r="I1115" s="6">
        <v>0</v>
      </c>
      <c r="J1115" t="b">
        <f t="shared" si="17"/>
        <v>1</v>
      </c>
    </row>
    <row r="1116" spans="1:10" hidden="1">
      <c r="A1116" t="s">
        <v>62</v>
      </c>
      <c r="B1116" t="s">
        <v>31</v>
      </c>
      <c r="C1116">
        <v>0</v>
      </c>
      <c r="G1116" s="6" t="s">
        <v>64</v>
      </c>
      <c r="H1116" s="6" t="s">
        <v>65</v>
      </c>
      <c r="I1116" s="6">
        <v>0</v>
      </c>
      <c r="J1116" t="b">
        <f t="shared" si="17"/>
        <v>1</v>
      </c>
    </row>
    <row r="1117" spans="1:10" hidden="1">
      <c r="A1117" t="s">
        <v>60</v>
      </c>
      <c r="B1117" t="s">
        <v>68</v>
      </c>
      <c r="C1117">
        <v>0</v>
      </c>
      <c r="G1117" s="6" t="s">
        <v>55</v>
      </c>
      <c r="H1117" s="6" t="s">
        <v>54</v>
      </c>
      <c r="I1117" s="6">
        <v>0</v>
      </c>
      <c r="J1117" t="b">
        <f t="shared" si="17"/>
        <v>1</v>
      </c>
    </row>
    <row r="1118" spans="1:10" hidden="1">
      <c r="A1118" t="s">
        <v>40</v>
      </c>
      <c r="B1118" t="s">
        <v>37</v>
      </c>
      <c r="C1118">
        <v>0</v>
      </c>
      <c r="G1118" s="6" t="s">
        <v>49</v>
      </c>
      <c r="H1118" s="6" t="s">
        <v>55</v>
      </c>
      <c r="I1118" s="6">
        <v>0</v>
      </c>
      <c r="J1118" t="b">
        <f t="shared" si="17"/>
        <v>1</v>
      </c>
    </row>
    <row r="1119" spans="1:10" hidden="1">
      <c r="A1119" t="s">
        <v>42</v>
      </c>
      <c r="B1119" t="s">
        <v>65</v>
      </c>
      <c r="C1119">
        <v>0</v>
      </c>
      <c r="G1119" s="6" t="s">
        <v>56</v>
      </c>
      <c r="H1119" s="6" t="s">
        <v>52</v>
      </c>
      <c r="I1119" s="6">
        <v>0</v>
      </c>
      <c r="J1119" t="b">
        <f t="shared" si="17"/>
        <v>1</v>
      </c>
    </row>
    <row r="1120" spans="1:10">
      <c r="A1120" t="s">
        <v>65</v>
      </c>
      <c r="B1120" t="s">
        <v>71</v>
      </c>
      <c r="C1120">
        <v>1</v>
      </c>
      <c r="G1120" s="6" t="s">
        <v>68</v>
      </c>
      <c r="H1120" s="6" t="s">
        <v>76</v>
      </c>
      <c r="I1120" s="6">
        <v>0</v>
      </c>
    </row>
    <row r="1121" spans="1:10" hidden="1">
      <c r="A1121" t="s">
        <v>40</v>
      </c>
      <c r="B1121" t="s">
        <v>64</v>
      </c>
      <c r="C1121">
        <v>0</v>
      </c>
      <c r="G1121" s="6" t="s">
        <v>67</v>
      </c>
      <c r="H1121" s="6" t="s">
        <v>43</v>
      </c>
      <c r="I1121" s="6">
        <v>0</v>
      </c>
      <c r="J1121" t="b">
        <f t="shared" si="17"/>
        <v>1</v>
      </c>
    </row>
    <row r="1122" spans="1:10" hidden="1">
      <c r="A1122" t="s">
        <v>70</v>
      </c>
      <c r="B1122" t="s">
        <v>35</v>
      </c>
      <c r="C1122">
        <v>0</v>
      </c>
      <c r="G1122" s="6" t="s">
        <v>67</v>
      </c>
      <c r="H1122" s="6" t="s">
        <v>34</v>
      </c>
      <c r="I1122" s="6">
        <v>0</v>
      </c>
      <c r="J1122" t="b">
        <f t="shared" si="17"/>
        <v>1</v>
      </c>
    </row>
    <row r="1123" spans="1:10" hidden="1">
      <c r="A1123" t="s">
        <v>59</v>
      </c>
      <c r="B1123" t="s">
        <v>50</v>
      </c>
      <c r="C1123">
        <v>0</v>
      </c>
      <c r="G1123" s="6" t="s">
        <v>43</v>
      </c>
      <c r="H1123" s="6" t="s">
        <v>65</v>
      </c>
      <c r="I1123" s="6">
        <v>0</v>
      </c>
      <c r="J1123" t="b">
        <f t="shared" si="17"/>
        <v>1</v>
      </c>
    </row>
    <row r="1124" spans="1:10">
      <c r="A1124" t="s">
        <v>65</v>
      </c>
      <c r="B1124" t="s">
        <v>49</v>
      </c>
      <c r="C1124">
        <v>1</v>
      </c>
      <c r="G1124" s="6" t="s">
        <v>68</v>
      </c>
      <c r="H1124" s="6" t="s">
        <v>77</v>
      </c>
      <c r="I1124" s="6">
        <v>0</v>
      </c>
    </row>
    <row r="1125" spans="1:10">
      <c r="A1125" t="s">
        <v>65</v>
      </c>
      <c r="B1125" t="s">
        <v>62</v>
      </c>
      <c r="C1125">
        <v>1</v>
      </c>
      <c r="G1125" s="6" t="s">
        <v>68</v>
      </c>
      <c r="H1125" s="6" t="s">
        <v>62</v>
      </c>
      <c r="I1125" s="6">
        <v>0</v>
      </c>
    </row>
    <row r="1126" spans="1:10" hidden="1">
      <c r="A1126" t="s">
        <v>64</v>
      </c>
      <c r="B1126" t="s">
        <v>54</v>
      </c>
      <c r="C1126">
        <v>0</v>
      </c>
      <c r="G1126" s="6" t="s">
        <v>84</v>
      </c>
      <c r="H1126" s="6" t="s">
        <v>35</v>
      </c>
      <c r="I1126" s="6">
        <v>0</v>
      </c>
      <c r="J1126" t="b">
        <f t="shared" si="17"/>
        <v>1</v>
      </c>
    </row>
    <row r="1127" spans="1:10">
      <c r="A1127" t="s">
        <v>65</v>
      </c>
      <c r="B1127" t="s">
        <v>71</v>
      </c>
      <c r="C1127">
        <v>1</v>
      </c>
      <c r="G1127" s="6" t="s">
        <v>42</v>
      </c>
      <c r="H1127" s="6" t="s">
        <v>78</v>
      </c>
      <c r="I1127" s="6">
        <v>1</v>
      </c>
    </row>
    <row r="1128" spans="1:10" hidden="1">
      <c r="A1128" t="s">
        <v>39</v>
      </c>
      <c r="B1128" t="s">
        <v>67</v>
      </c>
      <c r="C1128">
        <v>0</v>
      </c>
      <c r="G1128" s="6" t="s">
        <v>74</v>
      </c>
      <c r="H1128" s="6" t="s">
        <v>56</v>
      </c>
      <c r="I1128" s="6">
        <v>0</v>
      </c>
      <c r="J1128" t="b">
        <f t="shared" si="17"/>
        <v>1</v>
      </c>
    </row>
    <row r="1129" spans="1:10" hidden="1">
      <c r="A1129" t="s">
        <v>64</v>
      </c>
      <c r="B1129" t="s">
        <v>36</v>
      </c>
      <c r="C1129">
        <v>0</v>
      </c>
      <c r="G1129" s="6" t="s">
        <v>79</v>
      </c>
      <c r="H1129" s="6" t="s">
        <v>69</v>
      </c>
      <c r="I1129" s="6">
        <v>0</v>
      </c>
      <c r="J1129" t="b">
        <f t="shared" si="17"/>
        <v>1</v>
      </c>
    </row>
    <row r="1130" spans="1:10" hidden="1">
      <c r="A1130" t="s">
        <v>62</v>
      </c>
      <c r="B1130" t="s">
        <v>60</v>
      </c>
      <c r="C1130">
        <v>0</v>
      </c>
      <c r="G1130" s="6" t="s">
        <v>79</v>
      </c>
      <c r="H1130" s="6" t="s">
        <v>31</v>
      </c>
      <c r="I1130" s="6">
        <v>0</v>
      </c>
      <c r="J1130" t="b">
        <f t="shared" si="17"/>
        <v>1</v>
      </c>
    </row>
    <row r="1131" spans="1:10" hidden="1">
      <c r="A1131" t="s">
        <v>49</v>
      </c>
      <c r="B1131" t="s">
        <v>45</v>
      </c>
      <c r="C1131">
        <v>0</v>
      </c>
      <c r="G1131" s="6" t="s">
        <v>35</v>
      </c>
      <c r="H1131" s="6" t="s">
        <v>75</v>
      </c>
      <c r="I1131" s="6">
        <v>0</v>
      </c>
      <c r="J1131" t="b">
        <f t="shared" si="17"/>
        <v>1</v>
      </c>
    </row>
    <row r="1132" spans="1:10" hidden="1">
      <c r="A1132" t="s">
        <v>47</v>
      </c>
      <c r="B1132" t="s">
        <v>53</v>
      </c>
      <c r="C1132">
        <v>0</v>
      </c>
      <c r="G1132" s="6" t="s">
        <v>73</v>
      </c>
      <c r="H1132" s="6" t="s">
        <v>36</v>
      </c>
      <c r="I1132" s="6">
        <v>0</v>
      </c>
      <c r="J1132" t="b">
        <f t="shared" si="17"/>
        <v>1</v>
      </c>
    </row>
    <row r="1133" spans="1:10" hidden="1">
      <c r="A1133" t="s">
        <v>40</v>
      </c>
      <c r="B1133" t="s">
        <v>61</v>
      </c>
      <c r="C1133">
        <v>0</v>
      </c>
      <c r="G1133" s="6" t="s">
        <v>44</v>
      </c>
      <c r="H1133" s="6" t="s">
        <v>45</v>
      </c>
      <c r="I1133" s="6">
        <v>0</v>
      </c>
      <c r="J1133" t="b">
        <f t="shared" si="17"/>
        <v>1</v>
      </c>
    </row>
    <row r="1134" spans="1:10">
      <c r="A1134" t="s">
        <v>65</v>
      </c>
      <c r="B1134" t="s">
        <v>78</v>
      </c>
      <c r="C1134">
        <v>1</v>
      </c>
      <c r="G1134" s="6" t="s">
        <v>42</v>
      </c>
      <c r="H1134" s="6" t="s">
        <v>57</v>
      </c>
      <c r="I1134" s="6">
        <v>0</v>
      </c>
    </row>
    <row r="1135" spans="1:10" hidden="1">
      <c r="A1135" t="s">
        <v>31</v>
      </c>
      <c r="B1135" t="s">
        <v>48</v>
      </c>
      <c r="C1135">
        <v>0</v>
      </c>
      <c r="G1135" s="6" t="s">
        <v>71</v>
      </c>
      <c r="H1135" s="6" t="s">
        <v>40</v>
      </c>
      <c r="I1135" s="6">
        <v>0</v>
      </c>
      <c r="J1135" t="b">
        <f t="shared" si="17"/>
        <v>1</v>
      </c>
    </row>
    <row r="1136" spans="1:10">
      <c r="A1136" t="s">
        <v>65</v>
      </c>
      <c r="B1136" t="s">
        <v>34</v>
      </c>
      <c r="C1136">
        <v>1</v>
      </c>
      <c r="G1136" s="6" t="s">
        <v>42</v>
      </c>
      <c r="H1136" s="6" t="s">
        <v>71</v>
      </c>
      <c r="I1136" s="6">
        <v>0</v>
      </c>
    </row>
    <row r="1137" spans="1:10" hidden="1">
      <c r="A1137" t="s">
        <v>38</v>
      </c>
      <c r="B1137" t="s">
        <v>47</v>
      </c>
      <c r="C1137">
        <v>0</v>
      </c>
      <c r="G1137" s="6" t="s">
        <v>33</v>
      </c>
      <c r="H1137" s="6" t="s">
        <v>79</v>
      </c>
      <c r="I1137" s="6">
        <v>0</v>
      </c>
      <c r="J1137" t="b">
        <f t="shared" si="17"/>
        <v>1</v>
      </c>
    </row>
    <row r="1138" spans="1:10" hidden="1">
      <c r="A1138" t="s">
        <v>37</v>
      </c>
      <c r="B1138" t="s">
        <v>40</v>
      </c>
      <c r="C1138">
        <v>0</v>
      </c>
      <c r="G1138" s="6" t="s">
        <v>41</v>
      </c>
      <c r="H1138" s="6" t="s">
        <v>75</v>
      </c>
      <c r="I1138" s="6">
        <v>0</v>
      </c>
      <c r="J1138" t="b">
        <f t="shared" si="17"/>
        <v>1</v>
      </c>
    </row>
    <row r="1139" spans="1:10" hidden="1">
      <c r="A1139" t="s">
        <v>33</v>
      </c>
      <c r="B1139" t="s">
        <v>62</v>
      </c>
      <c r="C1139">
        <v>0</v>
      </c>
      <c r="G1139" s="6" t="s">
        <v>63</v>
      </c>
      <c r="H1139" s="6" t="s">
        <v>67</v>
      </c>
      <c r="I1139" s="6">
        <v>0</v>
      </c>
      <c r="J1139" t="b">
        <f t="shared" si="17"/>
        <v>1</v>
      </c>
    </row>
    <row r="1140" spans="1:10" hidden="1">
      <c r="A1140" t="s">
        <v>47</v>
      </c>
      <c r="B1140" t="s">
        <v>49</v>
      </c>
      <c r="C1140">
        <v>0</v>
      </c>
      <c r="G1140" s="6" t="s">
        <v>57</v>
      </c>
      <c r="H1140" s="6" t="s">
        <v>59</v>
      </c>
      <c r="I1140" s="6">
        <v>0</v>
      </c>
      <c r="J1140" t="b">
        <f t="shared" si="17"/>
        <v>1</v>
      </c>
    </row>
    <row r="1141" spans="1:10" hidden="1">
      <c r="A1141" t="s">
        <v>36</v>
      </c>
      <c r="B1141" t="s">
        <v>53</v>
      </c>
      <c r="C1141">
        <v>0</v>
      </c>
      <c r="G1141" s="6" t="s">
        <v>33</v>
      </c>
      <c r="H1141" s="6" t="s">
        <v>44</v>
      </c>
      <c r="I1141" s="6">
        <v>0</v>
      </c>
      <c r="J1141" t="b">
        <f t="shared" si="17"/>
        <v>1</v>
      </c>
    </row>
    <row r="1142" spans="1:10" hidden="1">
      <c r="A1142" t="s">
        <v>49</v>
      </c>
      <c r="B1142" t="s">
        <v>59</v>
      </c>
      <c r="C1142">
        <v>0</v>
      </c>
      <c r="G1142" s="6" t="s">
        <v>61</v>
      </c>
      <c r="H1142" s="6" t="s">
        <v>74</v>
      </c>
      <c r="I1142" s="6">
        <v>0</v>
      </c>
      <c r="J1142" t="b">
        <f t="shared" si="17"/>
        <v>1</v>
      </c>
    </row>
    <row r="1143" spans="1:10" hidden="1">
      <c r="A1143" t="s">
        <v>31</v>
      </c>
      <c r="B1143" t="s">
        <v>69</v>
      </c>
      <c r="C1143">
        <v>0</v>
      </c>
      <c r="G1143" s="6" t="s">
        <v>70</v>
      </c>
      <c r="H1143" s="6" t="s">
        <v>37</v>
      </c>
      <c r="I1143" s="6">
        <v>0</v>
      </c>
      <c r="J1143" t="b">
        <f t="shared" si="17"/>
        <v>1</v>
      </c>
    </row>
    <row r="1144" spans="1:10" hidden="1">
      <c r="A1144" t="s">
        <v>49</v>
      </c>
      <c r="B1144" t="s">
        <v>31</v>
      </c>
      <c r="C1144">
        <v>0</v>
      </c>
      <c r="G1144" s="6" t="s">
        <v>70</v>
      </c>
      <c r="H1144" s="6" t="s">
        <v>74</v>
      </c>
      <c r="I1144" s="6">
        <v>0</v>
      </c>
      <c r="J1144" t="b">
        <f t="shared" si="17"/>
        <v>1</v>
      </c>
    </row>
    <row r="1145" spans="1:10" hidden="1">
      <c r="A1145" t="s">
        <v>66</v>
      </c>
      <c r="B1145" t="s">
        <v>41</v>
      </c>
      <c r="C1145">
        <v>0</v>
      </c>
      <c r="G1145" s="6" t="s">
        <v>70</v>
      </c>
      <c r="H1145" s="6" t="s">
        <v>63</v>
      </c>
      <c r="I1145" s="6">
        <v>0</v>
      </c>
      <c r="J1145" t="b">
        <f t="shared" si="17"/>
        <v>1</v>
      </c>
    </row>
    <row r="1146" spans="1:10" hidden="1">
      <c r="A1146" t="s">
        <v>45</v>
      </c>
      <c r="B1146" t="s">
        <v>59</v>
      </c>
      <c r="C1146">
        <v>0</v>
      </c>
      <c r="G1146" s="6" t="s">
        <v>81</v>
      </c>
      <c r="H1146" s="6" t="s">
        <v>36</v>
      </c>
      <c r="I1146" s="6">
        <v>0</v>
      </c>
      <c r="J1146" t="b">
        <f t="shared" si="17"/>
        <v>1</v>
      </c>
    </row>
    <row r="1147" spans="1:10" hidden="1">
      <c r="A1147" t="s">
        <v>52</v>
      </c>
      <c r="B1147" t="s">
        <v>53</v>
      </c>
      <c r="C1147">
        <v>0</v>
      </c>
      <c r="G1147" s="6" t="s">
        <v>72</v>
      </c>
      <c r="H1147" s="6" t="s">
        <v>71</v>
      </c>
      <c r="I1147" s="6">
        <v>0</v>
      </c>
      <c r="J1147" t="b">
        <f t="shared" si="17"/>
        <v>1</v>
      </c>
    </row>
    <row r="1148" spans="1:10" hidden="1">
      <c r="A1148" t="s">
        <v>69</v>
      </c>
      <c r="B1148" t="s">
        <v>31</v>
      </c>
      <c r="C1148">
        <v>0</v>
      </c>
      <c r="G1148" s="6" t="s">
        <v>41</v>
      </c>
      <c r="H1148" s="6" t="s">
        <v>78</v>
      </c>
      <c r="I1148" s="6">
        <v>0</v>
      </c>
      <c r="J1148" t="b">
        <f t="shared" si="17"/>
        <v>1</v>
      </c>
    </row>
    <row r="1149" spans="1:10" hidden="1">
      <c r="A1149" t="s">
        <v>62</v>
      </c>
      <c r="B1149" t="s">
        <v>37</v>
      </c>
      <c r="C1149">
        <v>0</v>
      </c>
      <c r="G1149" s="6" t="s">
        <v>76</v>
      </c>
      <c r="H1149" s="6" t="s">
        <v>35</v>
      </c>
      <c r="I1149" s="6">
        <v>0</v>
      </c>
      <c r="J1149" t="b">
        <f t="shared" si="17"/>
        <v>1</v>
      </c>
    </row>
    <row r="1150" spans="1:10" hidden="1">
      <c r="A1150" t="s">
        <v>56</v>
      </c>
      <c r="B1150" t="s">
        <v>35</v>
      </c>
      <c r="C1150">
        <v>0</v>
      </c>
      <c r="G1150" s="6" t="s">
        <v>63</v>
      </c>
      <c r="H1150" s="6" t="s">
        <v>72</v>
      </c>
      <c r="I1150" s="6">
        <v>0</v>
      </c>
      <c r="J1150" t="b">
        <f t="shared" si="17"/>
        <v>1</v>
      </c>
    </row>
    <row r="1151" spans="1:10" hidden="1">
      <c r="A1151" t="s">
        <v>63</v>
      </c>
      <c r="B1151" t="s">
        <v>49</v>
      </c>
      <c r="C1151">
        <v>0</v>
      </c>
      <c r="G1151" s="6" t="s">
        <v>63</v>
      </c>
      <c r="H1151" s="6" t="s">
        <v>47</v>
      </c>
      <c r="I1151" s="6">
        <v>0</v>
      </c>
      <c r="J1151" t="b">
        <f t="shared" si="17"/>
        <v>1</v>
      </c>
    </row>
    <row r="1152" spans="1:10" hidden="1">
      <c r="A1152" t="s">
        <v>47</v>
      </c>
      <c r="B1152" t="s">
        <v>54</v>
      </c>
      <c r="C1152">
        <v>0</v>
      </c>
      <c r="G1152" s="6" t="s">
        <v>63</v>
      </c>
      <c r="H1152" s="6" t="s">
        <v>48</v>
      </c>
      <c r="I1152" s="6">
        <v>0</v>
      </c>
      <c r="J1152" t="b">
        <f t="shared" si="17"/>
        <v>1</v>
      </c>
    </row>
    <row r="1153" spans="1:10" hidden="1">
      <c r="A1153" t="s">
        <v>33</v>
      </c>
      <c r="B1153" t="s">
        <v>38</v>
      </c>
      <c r="C1153">
        <v>0</v>
      </c>
      <c r="G1153" s="6" t="s">
        <v>63</v>
      </c>
      <c r="H1153" s="6" t="s">
        <v>70</v>
      </c>
      <c r="I1153" s="6">
        <v>0</v>
      </c>
      <c r="J1153" t="b">
        <f t="shared" si="17"/>
        <v>1</v>
      </c>
    </row>
    <row r="1154" spans="1:10" hidden="1">
      <c r="A1154" t="s">
        <v>62</v>
      </c>
      <c r="B1154" t="s">
        <v>53</v>
      </c>
      <c r="C1154">
        <v>0</v>
      </c>
      <c r="G1154" s="6" t="s">
        <v>81</v>
      </c>
      <c r="H1154" s="6" t="s">
        <v>75</v>
      </c>
      <c r="I1154" s="6">
        <v>0</v>
      </c>
      <c r="J1154" t="b">
        <f t="shared" ref="J1154:J1217" si="18">I1154=C1154</f>
        <v>1</v>
      </c>
    </row>
    <row r="1155" spans="1:10">
      <c r="A1155" t="s">
        <v>65</v>
      </c>
      <c r="B1155" t="s">
        <v>80</v>
      </c>
      <c r="C1155">
        <v>1</v>
      </c>
      <c r="G1155" s="6" t="s">
        <v>42</v>
      </c>
      <c r="H1155" s="6" t="s">
        <v>65</v>
      </c>
      <c r="I1155" s="6">
        <v>0</v>
      </c>
    </row>
    <row r="1156" spans="1:10">
      <c r="A1156" t="s">
        <v>65</v>
      </c>
      <c r="B1156" t="s">
        <v>63</v>
      </c>
      <c r="C1156">
        <v>0</v>
      </c>
      <c r="G1156" s="6" t="s">
        <v>42</v>
      </c>
      <c r="H1156" s="6" t="s">
        <v>74</v>
      </c>
      <c r="I1156" s="6">
        <v>0</v>
      </c>
    </row>
    <row r="1157" spans="1:10" hidden="1">
      <c r="A1157" t="s">
        <v>47</v>
      </c>
      <c r="B1157" t="s">
        <v>67</v>
      </c>
      <c r="C1157">
        <v>0</v>
      </c>
      <c r="G1157" s="6" t="s">
        <v>68</v>
      </c>
      <c r="H1157" s="6" t="s">
        <v>75</v>
      </c>
      <c r="I1157" s="6">
        <v>0</v>
      </c>
      <c r="J1157" t="b">
        <f t="shared" si="18"/>
        <v>1</v>
      </c>
    </row>
    <row r="1158" spans="1:10" hidden="1">
      <c r="A1158" t="s">
        <v>52</v>
      </c>
      <c r="B1158" t="s">
        <v>33</v>
      </c>
      <c r="C1158">
        <v>0</v>
      </c>
      <c r="G1158" s="6" t="s">
        <v>68</v>
      </c>
      <c r="H1158" s="6" t="s">
        <v>71</v>
      </c>
      <c r="I1158" s="6">
        <v>0</v>
      </c>
      <c r="J1158" t="b">
        <f t="shared" si="18"/>
        <v>1</v>
      </c>
    </row>
    <row r="1159" spans="1:10" hidden="1">
      <c r="A1159" t="s">
        <v>41</v>
      </c>
      <c r="B1159" t="s">
        <v>55</v>
      </c>
      <c r="C1159">
        <v>0</v>
      </c>
      <c r="G1159" s="6" t="s">
        <v>45</v>
      </c>
      <c r="H1159" s="6" t="s">
        <v>65</v>
      </c>
      <c r="I1159" s="6">
        <v>0</v>
      </c>
      <c r="J1159" t="b">
        <f t="shared" si="18"/>
        <v>1</v>
      </c>
    </row>
    <row r="1160" spans="1:10" hidden="1">
      <c r="A1160" t="s">
        <v>75</v>
      </c>
      <c r="B1160" t="s">
        <v>64</v>
      </c>
      <c r="C1160">
        <v>0</v>
      </c>
      <c r="G1160" s="6" t="s">
        <v>72</v>
      </c>
      <c r="H1160" s="6" t="s">
        <v>78</v>
      </c>
      <c r="I1160" s="6">
        <v>0</v>
      </c>
      <c r="J1160" t="b">
        <f t="shared" si="18"/>
        <v>1</v>
      </c>
    </row>
    <row r="1161" spans="1:10" hidden="1">
      <c r="A1161" t="s">
        <v>60</v>
      </c>
      <c r="B1161" t="s">
        <v>54</v>
      </c>
      <c r="C1161">
        <v>0</v>
      </c>
      <c r="G1161" s="6" t="s">
        <v>72</v>
      </c>
      <c r="H1161" s="6" t="s">
        <v>31</v>
      </c>
      <c r="I1161" s="6">
        <v>0</v>
      </c>
      <c r="J1161" t="b">
        <f t="shared" si="18"/>
        <v>1</v>
      </c>
    </row>
    <row r="1162" spans="1:10" hidden="1">
      <c r="A1162" t="s">
        <v>54</v>
      </c>
      <c r="B1162" t="s">
        <v>45</v>
      </c>
      <c r="C1162">
        <v>0</v>
      </c>
      <c r="G1162" s="6" t="s">
        <v>72</v>
      </c>
      <c r="H1162" s="6" t="s">
        <v>54</v>
      </c>
      <c r="I1162" s="6">
        <v>0</v>
      </c>
      <c r="J1162" t="b">
        <f t="shared" si="18"/>
        <v>1</v>
      </c>
    </row>
    <row r="1163" spans="1:10" hidden="1">
      <c r="A1163" t="s">
        <v>59</v>
      </c>
      <c r="B1163" t="s">
        <v>31</v>
      </c>
      <c r="C1163">
        <v>0</v>
      </c>
      <c r="G1163" s="6" t="s">
        <v>70</v>
      </c>
      <c r="H1163" s="6" t="s">
        <v>64</v>
      </c>
      <c r="I1163" s="6">
        <v>0</v>
      </c>
      <c r="J1163" t="b">
        <f t="shared" si="18"/>
        <v>1</v>
      </c>
    </row>
    <row r="1164" spans="1:10">
      <c r="A1164" t="s">
        <v>65</v>
      </c>
      <c r="B1164" t="s">
        <v>49</v>
      </c>
      <c r="C1164">
        <v>1</v>
      </c>
      <c r="G1164" s="6" t="s">
        <v>42</v>
      </c>
      <c r="H1164" s="6" t="s">
        <v>81</v>
      </c>
      <c r="I1164" s="6">
        <v>0</v>
      </c>
    </row>
    <row r="1165" spans="1:10" hidden="1">
      <c r="A1165" t="s">
        <v>57</v>
      </c>
      <c r="B1165" t="s">
        <v>55</v>
      </c>
      <c r="C1165">
        <v>0</v>
      </c>
      <c r="G1165" s="6" t="s">
        <v>47</v>
      </c>
      <c r="H1165" s="6" t="s">
        <v>55</v>
      </c>
      <c r="I1165" s="6">
        <v>0</v>
      </c>
      <c r="J1165" t="b">
        <f t="shared" si="18"/>
        <v>1</v>
      </c>
    </row>
    <row r="1166" spans="1:10" hidden="1">
      <c r="A1166" t="s">
        <v>64</v>
      </c>
      <c r="B1166" t="s">
        <v>60</v>
      </c>
      <c r="C1166">
        <v>0</v>
      </c>
      <c r="G1166" s="6" t="s">
        <v>58</v>
      </c>
      <c r="H1166" s="6" t="s">
        <v>74</v>
      </c>
      <c r="I1166" s="6">
        <v>0</v>
      </c>
      <c r="J1166" t="b">
        <f t="shared" si="18"/>
        <v>1</v>
      </c>
    </row>
    <row r="1167" spans="1:10" hidden="1">
      <c r="A1167" t="s">
        <v>36</v>
      </c>
      <c r="B1167" t="s">
        <v>49</v>
      </c>
      <c r="C1167">
        <v>0</v>
      </c>
      <c r="G1167" s="6" t="s">
        <v>58</v>
      </c>
      <c r="H1167" s="6" t="s">
        <v>48</v>
      </c>
      <c r="I1167" s="6">
        <v>0</v>
      </c>
      <c r="J1167" t="b">
        <f t="shared" si="18"/>
        <v>1</v>
      </c>
    </row>
    <row r="1168" spans="1:10" hidden="1">
      <c r="A1168" t="s">
        <v>36</v>
      </c>
      <c r="B1168" t="s">
        <v>55</v>
      </c>
      <c r="C1168">
        <v>0</v>
      </c>
      <c r="G1168" s="6" t="s">
        <v>45</v>
      </c>
      <c r="H1168" s="6" t="s">
        <v>81</v>
      </c>
      <c r="I1168" s="6">
        <v>0</v>
      </c>
      <c r="J1168" t="b">
        <f t="shared" si="18"/>
        <v>1</v>
      </c>
    </row>
    <row r="1169" spans="1:10" hidden="1">
      <c r="A1169" t="s">
        <v>54</v>
      </c>
      <c r="B1169" t="s">
        <v>38</v>
      </c>
      <c r="C1169">
        <v>0</v>
      </c>
      <c r="G1169" s="6" t="s">
        <v>81</v>
      </c>
      <c r="H1169" s="6" t="s">
        <v>77</v>
      </c>
      <c r="I1169" s="6">
        <v>0</v>
      </c>
      <c r="J1169" t="b">
        <f t="shared" si="18"/>
        <v>1</v>
      </c>
    </row>
    <row r="1170" spans="1:10" hidden="1">
      <c r="A1170" t="s">
        <v>81</v>
      </c>
      <c r="B1170" t="s">
        <v>64</v>
      </c>
      <c r="C1170">
        <v>0</v>
      </c>
      <c r="G1170" s="6" t="s">
        <v>34</v>
      </c>
      <c r="H1170" s="6" t="s">
        <v>36</v>
      </c>
      <c r="I1170" s="6">
        <v>0</v>
      </c>
      <c r="J1170" t="b">
        <f t="shared" si="18"/>
        <v>1</v>
      </c>
    </row>
    <row r="1171" spans="1:10" hidden="1">
      <c r="A1171" t="s">
        <v>35</v>
      </c>
      <c r="B1171" t="s">
        <v>77</v>
      </c>
      <c r="C1171">
        <v>0</v>
      </c>
      <c r="G1171" s="6" t="s">
        <v>37</v>
      </c>
      <c r="H1171" s="6" t="s">
        <v>74</v>
      </c>
      <c r="I1171" s="6">
        <v>0</v>
      </c>
      <c r="J1171" t="b">
        <f t="shared" si="18"/>
        <v>1</v>
      </c>
    </row>
    <row r="1172" spans="1:10" hidden="1">
      <c r="A1172" t="s">
        <v>35</v>
      </c>
      <c r="B1172" t="s">
        <v>69</v>
      </c>
      <c r="C1172">
        <v>0</v>
      </c>
      <c r="G1172" s="6" t="s">
        <v>37</v>
      </c>
      <c r="H1172" s="6" t="s">
        <v>70</v>
      </c>
      <c r="I1172" s="6">
        <v>0</v>
      </c>
      <c r="J1172" t="b">
        <f t="shared" si="18"/>
        <v>1</v>
      </c>
    </row>
    <row r="1173" spans="1:10">
      <c r="A1173" t="s">
        <v>65</v>
      </c>
      <c r="B1173" t="s">
        <v>34</v>
      </c>
      <c r="C1173">
        <v>1</v>
      </c>
      <c r="G1173" s="6" t="s">
        <v>42</v>
      </c>
      <c r="H1173" s="6" t="s">
        <v>72</v>
      </c>
      <c r="I1173" s="6">
        <v>0</v>
      </c>
    </row>
    <row r="1174" spans="1:10" hidden="1">
      <c r="A1174" t="s">
        <v>59</v>
      </c>
      <c r="B1174" t="s">
        <v>45</v>
      </c>
      <c r="C1174">
        <v>0</v>
      </c>
      <c r="G1174" s="6" t="s">
        <v>38</v>
      </c>
      <c r="H1174" s="6" t="s">
        <v>57</v>
      </c>
      <c r="I1174" s="6">
        <v>0</v>
      </c>
      <c r="J1174" t="b">
        <f t="shared" si="18"/>
        <v>1</v>
      </c>
    </row>
    <row r="1175" spans="1:10" hidden="1">
      <c r="A1175" t="s">
        <v>35</v>
      </c>
      <c r="B1175" t="s">
        <v>52</v>
      </c>
      <c r="C1175">
        <v>0</v>
      </c>
      <c r="G1175" s="6" t="s">
        <v>51</v>
      </c>
      <c r="H1175" s="6" t="s">
        <v>63</v>
      </c>
      <c r="I1175" s="6">
        <v>0</v>
      </c>
      <c r="J1175" t="b">
        <f t="shared" si="18"/>
        <v>1</v>
      </c>
    </row>
    <row r="1176" spans="1:10">
      <c r="A1176" t="s">
        <v>65</v>
      </c>
      <c r="B1176" t="s">
        <v>71</v>
      </c>
      <c r="C1176">
        <v>1</v>
      </c>
      <c r="G1176" s="6" t="s">
        <v>42</v>
      </c>
      <c r="H1176" s="6" t="s">
        <v>79</v>
      </c>
      <c r="I1176" s="6">
        <v>0</v>
      </c>
    </row>
    <row r="1177" spans="1:10" hidden="1">
      <c r="A1177" t="s">
        <v>35</v>
      </c>
      <c r="B1177" t="s">
        <v>38</v>
      </c>
      <c r="C1177">
        <v>0</v>
      </c>
      <c r="G1177" s="6" t="s">
        <v>78</v>
      </c>
      <c r="H1177" s="6" t="s">
        <v>81</v>
      </c>
      <c r="I1177" s="6">
        <v>0</v>
      </c>
      <c r="J1177" t="b">
        <f t="shared" si="18"/>
        <v>1</v>
      </c>
    </row>
    <row r="1178" spans="1:10" hidden="1">
      <c r="A1178" t="s">
        <v>81</v>
      </c>
      <c r="B1178" t="s">
        <v>33</v>
      </c>
      <c r="C1178">
        <v>0</v>
      </c>
      <c r="G1178" s="6" t="s">
        <v>78</v>
      </c>
      <c r="H1178" s="6" t="s">
        <v>41</v>
      </c>
      <c r="I1178" s="6">
        <v>0</v>
      </c>
      <c r="J1178" t="b">
        <f t="shared" si="18"/>
        <v>1</v>
      </c>
    </row>
    <row r="1179" spans="1:10" hidden="1">
      <c r="A1179" t="s">
        <v>56</v>
      </c>
      <c r="B1179" t="s">
        <v>40</v>
      </c>
      <c r="C1179">
        <v>0</v>
      </c>
      <c r="G1179" s="6" t="s">
        <v>65</v>
      </c>
      <c r="H1179" s="6" t="s">
        <v>51</v>
      </c>
      <c r="I1179" s="6">
        <v>0</v>
      </c>
      <c r="J1179" t="b">
        <f t="shared" si="18"/>
        <v>1</v>
      </c>
    </row>
    <row r="1180" spans="1:10" hidden="1">
      <c r="A1180" t="s">
        <v>49</v>
      </c>
      <c r="B1180" t="s">
        <v>47</v>
      </c>
      <c r="C1180">
        <v>0</v>
      </c>
      <c r="G1180" s="6" t="s">
        <v>65</v>
      </c>
      <c r="H1180" s="6" t="s">
        <v>45</v>
      </c>
      <c r="I1180" s="6">
        <v>0</v>
      </c>
      <c r="J1180" t="b">
        <f t="shared" si="18"/>
        <v>1</v>
      </c>
    </row>
    <row r="1181" spans="1:10" hidden="1">
      <c r="A1181" t="s">
        <v>52</v>
      </c>
      <c r="B1181" t="s">
        <v>63</v>
      </c>
      <c r="C1181">
        <v>0</v>
      </c>
      <c r="G1181" s="6" t="s">
        <v>65</v>
      </c>
      <c r="H1181" s="6" t="s">
        <v>54</v>
      </c>
      <c r="I1181" s="6">
        <v>0</v>
      </c>
      <c r="J1181" t="b">
        <f t="shared" si="18"/>
        <v>1</v>
      </c>
    </row>
    <row r="1182" spans="1:10" hidden="1">
      <c r="A1182" t="s">
        <v>62</v>
      </c>
      <c r="B1182" t="s">
        <v>45</v>
      </c>
      <c r="C1182">
        <v>0</v>
      </c>
      <c r="G1182" s="6" t="s">
        <v>38</v>
      </c>
      <c r="H1182" s="6" t="s">
        <v>64</v>
      </c>
      <c r="I1182" s="6">
        <v>0</v>
      </c>
      <c r="J1182" t="b">
        <f t="shared" si="18"/>
        <v>1</v>
      </c>
    </row>
    <row r="1183" spans="1:10">
      <c r="A1183" t="s">
        <v>36</v>
      </c>
      <c r="B1183" t="s">
        <v>45</v>
      </c>
      <c r="C1183">
        <v>0</v>
      </c>
      <c r="G1183" s="6" t="s">
        <v>42</v>
      </c>
      <c r="H1183" s="6" t="s">
        <v>46</v>
      </c>
      <c r="I1183" s="6">
        <v>0</v>
      </c>
    </row>
    <row r="1184" spans="1:10" hidden="1">
      <c r="A1184" t="s">
        <v>83</v>
      </c>
      <c r="B1184" t="s">
        <v>31</v>
      </c>
      <c r="C1184">
        <v>0</v>
      </c>
      <c r="G1184" s="6" t="s">
        <v>59</v>
      </c>
      <c r="H1184" s="6" t="s">
        <v>77</v>
      </c>
      <c r="I1184" s="6">
        <v>0</v>
      </c>
      <c r="J1184" t="b">
        <f t="shared" si="18"/>
        <v>1</v>
      </c>
    </row>
    <row r="1185" spans="1:10">
      <c r="A1185" t="s">
        <v>36</v>
      </c>
      <c r="B1185" t="s">
        <v>61</v>
      </c>
      <c r="C1185">
        <v>1</v>
      </c>
      <c r="G1185" s="6" t="s">
        <v>65</v>
      </c>
      <c r="H1185" s="6" t="s">
        <v>34</v>
      </c>
      <c r="I1185" s="6">
        <v>1</v>
      </c>
    </row>
    <row r="1186" spans="1:10" hidden="1">
      <c r="A1186" t="s">
        <v>48</v>
      </c>
      <c r="B1186" t="s">
        <v>31</v>
      </c>
      <c r="C1186">
        <v>0</v>
      </c>
      <c r="G1186" s="6" t="s">
        <v>48</v>
      </c>
      <c r="H1186" s="6" t="s">
        <v>50</v>
      </c>
      <c r="I1186" s="6">
        <v>0</v>
      </c>
      <c r="J1186" t="b">
        <f t="shared" si="18"/>
        <v>1</v>
      </c>
    </row>
    <row r="1187" spans="1:10" hidden="1">
      <c r="A1187" t="s">
        <v>49</v>
      </c>
      <c r="B1187" t="s">
        <v>68</v>
      </c>
      <c r="C1187">
        <v>0</v>
      </c>
      <c r="G1187" s="6" t="s">
        <v>52</v>
      </c>
      <c r="H1187" s="6" t="s">
        <v>38</v>
      </c>
      <c r="I1187" s="6">
        <v>0</v>
      </c>
      <c r="J1187" t="b">
        <f t="shared" si="18"/>
        <v>1</v>
      </c>
    </row>
    <row r="1188" spans="1:10" hidden="1">
      <c r="A1188" t="s">
        <v>64</v>
      </c>
      <c r="B1188" t="s">
        <v>59</v>
      </c>
      <c r="C1188">
        <v>0</v>
      </c>
      <c r="G1188" s="6" t="s">
        <v>38</v>
      </c>
      <c r="H1188" s="6" t="s">
        <v>51</v>
      </c>
      <c r="I1188" s="6">
        <v>0</v>
      </c>
      <c r="J1188" t="b">
        <f t="shared" si="18"/>
        <v>1</v>
      </c>
    </row>
    <row r="1189" spans="1:10" hidden="1">
      <c r="A1189" t="s">
        <v>36</v>
      </c>
      <c r="B1189" t="s">
        <v>62</v>
      </c>
      <c r="C1189">
        <v>0</v>
      </c>
      <c r="G1189" s="6" t="s">
        <v>62</v>
      </c>
      <c r="H1189" s="6" t="s">
        <v>48</v>
      </c>
      <c r="I1189" s="6">
        <v>0</v>
      </c>
      <c r="J1189" t="b">
        <f t="shared" si="18"/>
        <v>1</v>
      </c>
    </row>
    <row r="1190" spans="1:10">
      <c r="A1190" t="s">
        <v>36</v>
      </c>
      <c r="B1190" t="s">
        <v>37</v>
      </c>
      <c r="C1190">
        <v>1</v>
      </c>
      <c r="G1190" s="6" t="s">
        <v>65</v>
      </c>
      <c r="H1190" s="6" t="s">
        <v>71</v>
      </c>
      <c r="I1190" s="6">
        <v>1</v>
      </c>
    </row>
    <row r="1191" spans="1:10" hidden="1">
      <c r="A1191" t="s">
        <v>71</v>
      </c>
      <c r="B1191" t="s">
        <v>49</v>
      </c>
      <c r="C1191">
        <v>0</v>
      </c>
      <c r="G1191" s="6" t="s">
        <v>49</v>
      </c>
      <c r="H1191" s="6" t="s">
        <v>46</v>
      </c>
      <c r="I1191" s="6">
        <v>0</v>
      </c>
      <c r="J1191" t="b">
        <f t="shared" si="18"/>
        <v>1</v>
      </c>
    </row>
    <row r="1192" spans="1:10" hidden="1">
      <c r="A1192" t="s">
        <v>69</v>
      </c>
      <c r="B1192" t="s">
        <v>35</v>
      </c>
      <c r="C1192">
        <v>0</v>
      </c>
      <c r="G1192" s="6" t="s">
        <v>74</v>
      </c>
      <c r="H1192" s="6" t="s">
        <v>64</v>
      </c>
      <c r="I1192" s="6">
        <v>0</v>
      </c>
      <c r="J1192" t="b">
        <f t="shared" si="18"/>
        <v>1</v>
      </c>
    </row>
    <row r="1193" spans="1:10" hidden="1">
      <c r="A1193" t="s">
        <v>78</v>
      </c>
      <c r="B1193" t="s">
        <v>53</v>
      </c>
      <c r="C1193">
        <v>0</v>
      </c>
      <c r="G1193" s="6" t="s">
        <v>82</v>
      </c>
      <c r="H1193" s="6" t="s">
        <v>37</v>
      </c>
      <c r="I1193" s="6">
        <v>0</v>
      </c>
      <c r="J1193" t="b">
        <f t="shared" si="18"/>
        <v>1</v>
      </c>
    </row>
    <row r="1194" spans="1:10" hidden="1">
      <c r="A1194" t="s">
        <v>31</v>
      </c>
      <c r="B1194" t="s">
        <v>83</v>
      </c>
      <c r="C1194">
        <v>0</v>
      </c>
      <c r="G1194" s="6" t="s">
        <v>73</v>
      </c>
      <c r="H1194" s="6" t="s">
        <v>34</v>
      </c>
      <c r="I1194" s="6">
        <v>0</v>
      </c>
      <c r="J1194" t="b">
        <f t="shared" si="18"/>
        <v>1</v>
      </c>
    </row>
    <row r="1195" spans="1:10" hidden="1">
      <c r="A1195" t="s">
        <v>37</v>
      </c>
      <c r="B1195" t="s">
        <v>45</v>
      </c>
      <c r="C1195">
        <v>0</v>
      </c>
      <c r="G1195" s="6" t="s">
        <v>59</v>
      </c>
      <c r="H1195" s="6" t="s">
        <v>41</v>
      </c>
      <c r="I1195" s="6">
        <v>0</v>
      </c>
      <c r="J1195" t="b">
        <f t="shared" si="18"/>
        <v>1</v>
      </c>
    </row>
    <row r="1196" spans="1:10" hidden="1">
      <c r="A1196" t="s">
        <v>37</v>
      </c>
      <c r="B1196" t="s">
        <v>50</v>
      </c>
      <c r="C1196">
        <v>0</v>
      </c>
      <c r="G1196" s="6" t="s">
        <v>32</v>
      </c>
      <c r="H1196" s="6" t="s">
        <v>75</v>
      </c>
      <c r="I1196" s="6">
        <v>0</v>
      </c>
      <c r="J1196" t="b">
        <f t="shared" si="18"/>
        <v>1</v>
      </c>
    </row>
    <row r="1197" spans="1:10" hidden="1">
      <c r="A1197" t="s">
        <v>37</v>
      </c>
      <c r="B1197" t="s">
        <v>57</v>
      </c>
      <c r="C1197">
        <v>0</v>
      </c>
      <c r="G1197" s="6" t="s">
        <v>80</v>
      </c>
      <c r="H1197" s="6" t="s">
        <v>56</v>
      </c>
      <c r="I1197" s="6">
        <v>0</v>
      </c>
      <c r="J1197" t="b">
        <f t="shared" si="18"/>
        <v>1</v>
      </c>
    </row>
    <row r="1198" spans="1:10" hidden="1">
      <c r="A1198" t="s">
        <v>78</v>
      </c>
      <c r="B1198" t="s">
        <v>39</v>
      </c>
      <c r="C1198">
        <v>0</v>
      </c>
      <c r="G1198" s="6" t="s">
        <v>77</v>
      </c>
      <c r="H1198" s="6" t="s">
        <v>75</v>
      </c>
      <c r="I1198" s="6">
        <v>0</v>
      </c>
      <c r="J1198" t="b">
        <f t="shared" si="18"/>
        <v>1</v>
      </c>
    </row>
    <row r="1199" spans="1:10" hidden="1">
      <c r="A1199" t="s">
        <v>69</v>
      </c>
      <c r="B1199" t="s">
        <v>36</v>
      </c>
      <c r="C1199">
        <v>0</v>
      </c>
      <c r="G1199" s="6" t="s">
        <v>49</v>
      </c>
      <c r="H1199" s="6" t="s">
        <v>75</v>
      </c>
      <c r="I1199" s="6">
        <v>0</v>
      </c>
      <c r="J1199" t="b">
        <f t="shared" si="18"/>
        <v>1</v>
      </c>
    </row>
    <row r="1200" spans="1:10" hidden="1">
      <c r="A1200" t="s">
        <v>54</v>
      </c>
      <c r="B1200" t="s">
        <v>62</v>
      </c>
      <c r="C1200">
        <v>0</v>
      </c>
      <c r="G1200" s="6" t="s">
        <v>64</v>
      </c>
      <c r="H1200" s="6" t="s">
        <v>46</v>
      </c>
      <c r="I1200" s="6">
        <v>0</v>
      </c>
      <c r="J1200" t="b">
        <f t="shared" si="18"/>
        <v>1</v>
      </c>
    </row>
    <row r="1201" spans="1:10" hidden="1">
      <c r="A1201" t="s">
        <v>34</v>
      </c>
      <c r="B1201" t="s">
        <v>46</v>
      </c>
      <c r="C1201">
        <v>0</v>
      </c>
      <c r="G1201" s="6" t="s">
        <v>40</v>
      </c>
      <c r="H1201" s="6" t="s">
        <v>73</v>
      </c>
      <c r="I1201" s="6">
        <v>0</v>
      </c>
      <c r="J1201" t="b">
        <f t="shared" si="18"/>
        <v>1</v>
      </c>
    </row>
    <row r="1202" spans="1:10" hidden="1">
      <c r="A1202" t="s">
        <v>39</v>
      </c>
      <c r="B1202" t="s">
        <v>34</v>
      </c>
      <c r="C1202">
        <v>0</v>
      </c>
      <c r="G1202" s="6" t="s">
        <v>50</v>
      </c>
      <c r="H1202" s="6" t="s">
        <v>78</v>
      </c>
      <c r="I1202" s="6">
        <v>0</v>
      </c>
      <c r="J1202" t="b">
        <f t="shared" si="18"/>
        <v>1</v>
      </c>
    </row>
    <row r="1203" spans="1:10" hidden="1">
      <c r="A1203" t="s">
        <v>39</v>
      </c>
      <c r="B1203" t="s">
        <v>46</v>
      </c>
      <c r="C1203">
        <v>0</v>
      </c>
      <c r="G1203" s="6" t="s">
        <v>33</v>
      </c>
      <c r="H1203" s="6" t="s">
        <v>70</v>
      </c>
      <c r="I1203" s="6">
        <v>0</v>
      </c>
      <c r="J1203" t="b">
        <f t="shared" si="18"/>
        <v>1</v>
      </c>
    </row>
    <row r="1204" spans="1:10" hidden="1">
      <c r="A1204" t="s">
        <v>43</v>
      </c>
      <c r="B1204" t="s">
        <v>42</v>
      </c>
      <c r="C1204">
        <v>0</v>
      </c>
      <c r="G1204" s="6" t="s">
        <v>50</v>
      </c>
      <c r="H1204" s="6" t="s">
        <v>51</v>
      </c>
      <c r="I1204" s="6">
        <v>0</v>
      </c>
      <c r="J1204" t="b">
        <f t="shared" si="18"/>
        <v>1</v>
      </c>
    </row>
    <row r="1205" spans="1:10">
      <c r="A1205" t="s">
        <v>36</v>
      </c>
      <c r="B1205" t="s">
        <v>40</v>
      </c>
      <c r="C1205">
        <v>1</v>
      </c>
      <c r="G1205" s="6" t="s">
        <v>65</v>
      </c>
      <c r="H1205" s="6" t="s">
        <v>35</v>
      </c>
      <c r="I1205" s="6">
        <v>0</v>
      </c>
    </row>
    <row r="1206" spans="1:10" hidden="1">
      <c r="A1206" t="s">
        <v>41</v>
      </c>
      <c r="B1206" t="s">
        <v>35</v>
      </c>
      <c r="C1206">
        <v>0</v>
      </c>
      <c r="G1206" s="6" t="s">
        <v>55</v>
      </c>
      <c r="H1206" s="6" t="s">
        <v>51</v>
      </c>
      <c r="I1206" s="6">
        <v>0</v>
      </c>
      <c r="J1206" t="b">
        <f t="shared" si="18"/>
        <v>1</v>
      </c>
    </row>
    <row r="1207" spans="1:10">
      <c r="A1207" t="s">
        <v>36</v>
      </c>
      <c r="B1207" t="s">
        <v>68</v>
      </c>
      <c r="C1207">
        <v>1</v>
      </c>
      <c r="G1207" s="6" t="s">
        <v>65</v>
      </c>
      <c r="H1207" s="6" t="s">
        <v>64</v>
      </c>
      <c r="I1207" s="6">
        <v>0</v>
      </c>
    </row>
    <row r="1208" spans="1:10" hidden="1">
      <c r="A1208" t="s">
        <v>68</v>
      </c>
      <c r="B1208" t="s">
        <v>50</v>
      </c>
      <c r="C1208">
        <v>0</v>
      </c>
      <c r="G1208" s="6" t="s">
        <v>60</v>
      </c>
      <c r="H1208" s="6" t="s">
        <v>41</v>
      </c>
      <c r="I1208" s="6">
        <v>0</v>
      </c>
      <c r="J1208" t="b">
        <f t="shared" si="18"/>
        <v>1</v>
      </c>
    </row>
    <row r="1209" spans="1:10" hidden="1">
      <c r="A1209" t="s">
        <v>57</v>
      </c>
      <c r="B1209" t="s">
        <v>35</v>
      </c>
      <c r="C1209">
        <v>0</v>
      </c>
      <c r="G1209" s="6" t="s">
        <v>80</v>
      </c>
      <c r="H1209" s="6" t="s">
        <v>49</v>
      </c>
      <c r="I1209" s="6">
        <v>0</v>
      </c>
      <c r="J1209" t="b">
        <f t="shared" si="18"/>
        <v>1</v>
      </c>
    </row>
    <row r="1210" spans="1:10">
      <c r="A1210" t="s">
        <v>36</v>
      </c>
      <c r="B1210" t="s">
        <v>67</v>
      </c>
      <c r="C1210">
        <v>1</v>
      </c>
      <c r="G1210" s="6" t="s">
        <v>65</v>
      </c>
      <c r="H1210" s="6" t="s">
        <v>77</v>
      </c>
      <c r="I1210" s="6">
        <v>0</v>
      </c>
    </row>
    <row r="1211" spans="1:10" hidden="1">
      <c r="A1211" t="s">
        <v>50</v>
      </c>
      <c r="B1211" t="s">
        <v>68</v>
      </c>
      <c r="C1211">
        <v>0</v>
      </c>
      <c r="G1211" s="6" t="s">
        <v>80</v>
      </c>
      <c r="H1211" s="6" t="s">
        <v>41</v>
      </c>
      <c r="I1211" s="6">
        <v>0</v>
      </c>
      <c r="J1211" t="b">
        <f t="shared" si="18"/>
        <v>1</v>
      </c>
    </row>
    <row r="1212" spans="1:10" hidden="1">
      <c r="A1212" t="s">
        <v>56</v>
      </c>
      <c r="B1212" t="s">
        <v>65</v>
      </c>
      <c r="C1212">
        <v>0</v>
      </c>
      <c r="G1212" s="6" t="s">
        <v>55</v>
      </c>
      <c r="H1212" s="6" t="s">
        <v>52</v>
      </c>
      <c r="I1212" s="6">
        <v>0</v>
      </c>
      <c r="J1212" t="b">
        <f t="shared" si="18"/>
        <v>1</v>
      </c>
    </row>
    <row r="1213" spans="1:10">
      <c r="A1213" t="s">
        <v>36</v>
      </c>
      <c r="B1213" t="s">
        <v>38</v>
      </c>
      <c r="C1213">
        <v>1</v>
      </c>
      <c r="G1213" s="6" t="s">
        <v>65</v>
      </c>
      <c r="H1213" s="6" t="s">
        <v>75</v>
      </c>
      <c r="I1213" s="6">
        <v>0</v>
      </c>
    </row>
    <row r="1214" spans="1:10">
      <c r="A1214" t="s">
        <v>36</v>
      </c>
      <c r="B1214" t="s">
        <v>49</v>
      </c>
      <c r="C1214">
        <v>0</v>
      </c>
      <c r="G1214" s="6" t="s">
        <v>65</v>
      </c>
      <c r="H1214" s="6" t="s">
        <v>33</v>
      </c>
      <c r="I1214" s="6">
        <v>0</v>
      </c>
    </row>
    <row r="1215" spans="1:10" hidden="1">
      <c r="A1215" t="s">
        <v>40</v>
      </c>
      <c r="B1215" t="s">
        <v>42</v>
      </c>
      <c r="C1215">
        <v>0</v>
      </c>
      <c r="G1215" s="6" t="s">
        <v>48</v>
      </c>
      <c r="H1215" s="6" t="s">
        <v>40</v>
      </c>
      <c r="I1215" s="6">
        <v>0</v>
      </c>
      <c r="J1215" t="b">
        <f t="shared" si="18"/>
        <v>1</v>
      </c>
    </row>
    <row r="1216" spans="1:10" hidden="1">
      <c r="A1216" t="s">
        <v>33</v>
      </c>
      <c r="B1216" t="s">
        <v>50</v>
      </c>
      <c r="C1216">
        <v>0</v>
      </c>
      <c r="G1216" s="6" t="s">
        <v>36</v>
      </c>
      <c r="H1216" s="6" t="s">
        <v>62</v>
      </c>
      <c r="I1216" s="6">
        <v>0</v>
      </c>
      <c r="J1216" t="b">
        <f t="shared" si="18"/>
        <v>1</v>
      </c>
    </row>
    <row r="1217" spans="1:10">
      <c r="A1217" t="s">
        <v>73</v>
      </c>
      <c r="B1217" t="s">
        <v>31</v>
      </c>
      <c r="C1217">
        <v>1</v>
      </c>
      <c r="G1217" s="6" t="s">
        <v>65</v>
      </c>
      <c r="H1217" s="6" t="s">
        <v>59</v>
      </c>
      <c r="I1217" s="6">
        <v>0</v>
      </c>
    </row>
    <row r="1218" spans="1:10" hidden="1">
      <c r="A1218" t="s">
        <v>49</v>
      </c>
      <c r="B1218" t="s">
        <v>42</v>
      </c>
      <c r="C1218">
        <v>0</v>
      </c>
      <c r="G1218" s="6" t="s">
        <v>31</v>
      </c>
      <c r="H1218" s="6" t="s">
        <v>83</v>
      </c>
      <c r="I1218" s="6">
        <v>0</v>
      </c>
      <c r="J1218" t="b">
        <f t="shared" ref="J1218:J1281" si="19">I1218=C1218</f>
        <v>1</v>
      </c>
    </row>
    <row r="1219" spans="1:10" hidden="1">
      <c r="A1219" t="s">
        <v>50</v>
      </c>
      <c r="B1219" t="s">
        <v>47</v>
      </c>
      <c r="C1219">
        <v>0</v>
      </c>
      <c r="G1219" s="6" t="s">
        <v>37</v>
      </c>
      <c r="H1219" s="6" t="s">
        <v>50</v>
      </c>
      <c r="I1219" s="6">
        <v>0</v>
      </c>
      <c r="J1219" t="b">
        <f t="shared" si="19"/>
        <v>1</v>
      </c>
    </row>
    <row r="1220" spans="1:10">
      <c r="A1220" t="s">
        <v>73</v>
      </c>
      <c r="B1220" t="s">
        <v>47</v>
      </c>
      <c r="C1220">
        <v>1</v>
      </c>
      <c r="G1220" s="6" t="s">
        <v>65</v>
      </c>
      <c r="H1220" s="6" t="s">
        <v>62</v>
      </c>
      <c r="I1220" s="6">
        <v>1</v>
      </c>
    </row>
    <row r="1221" spans="1:10" hidden="1">
      <c r="A1221" t="s">
        <v>59</v>
      </c>
      <c r="B1221" t="s">
        <v>39</v>
      </c>
      <c r="C1221">
        <v>0</v>
      </c>
      <c r="G1221" s="6" t="s">
        <v>46</v>
      </c>
      <c r="H1221" s="6" t="s">
        <v>34</v>
      </c>
      <c r="I1221" s="6">
        <v>0</v>
      </c>
      <c r="J1221" t="b">
        <f t="shared" si="19"/>
        <v>1</v>
      </c>
    </row>
    <row r="1222" spans="1:10">
      <c r="A1222" t="s">
        <v>73</v>
      </c>
      <c r="B1222" t="s">
        <v>31</v>
      </c>
      <c r="C1222">
        <v>1</v>
      </c>
      <c r="G1222" s="6" t="s">
        <v>65</v>
      </c>
      <c r="H1222" s="6" t="s">
        <v>40</v>
      </c>
      <c r="I1222" s="6">
        <v>0</v>
      </c>
    </row>
    <row r="1223" spans="1:10" hidden="1">
      <c r="A1223" t="s">
        <v>31</v>
      </c>
      <c r="B1223" t="s">
        <v>45</v>
      </c>
      <c r="C1223">
        <v>0</v>
      </c>
      <c r="G1223" s="6" t="s">
        <v>73</v>
      </c>
      <c r="H1223" s="6" t="s">
        <v>39</v>
      </c>
      <c r="I1223" s="6">
        <v>0</v>
      </c>
      <c r="J1223" t="b">
        <f t="shared" si="19"/>
        <v>1</v>
      </c>
    </row>
    <row r="1224" spans="1:10">
      <c r="A1224" t="s">
        <v>73</v>
      </c>
      <c r="B1224" t="s">
        <v>47</v>
      </c>
      <c r="C1224">
        <v>1</v>
      </c>
      <c r="G1224" s="6" t="s">
        <v>36</v>
      </c>
      <c r="H1224" s="6" t="s">
        <v>61</v>
      </c>
      <c r="I1224" s="6">
        <v>1</v>
      </c>
    </row>
    <row r="1225" spans="1:10">
      <c r="A1225" t="s">
        <v>73</v>
      </c>
      <c r="B1225" t="s">
        <v>31</v>
      </c>
      <c r="C1225">
        <v>1</v>
      </c>
      <c r="G1225" s="6" t="s">
        <v>36</v>
      </c>
      <c r="H1225" s="6" t="s">
        <v>50</v>
      </c>
      <c r="I1225" s="6">
        <v>0</v>
      </c>
    </row>
    <row r="1226" spans="1:10" hidden="1">
      <c r="A1226" t="s">
        <v>57</v>
      </c>
      <c r="B1226" t="s">
        <v>68</v>
      </c>
      <c r="C1226">
        <v>0</v>
      </c>
      <c r="G1226" s="6" t="s">
        <v>72</v>
      </c>
      <c r="H1226" s="6" t="s">
        <v>35</v>
      </c>
      <c r="I1226" s="6">
        <v>0</v>
      </c>
      <c r="J1226" t="b">
        <f t="shared" si="19"/>
        <v>1</v>
      </c>
    </row>
    <row r="1227" spans="1:10">
      <c r="A1227" t="s">
        <v>73</v>
      </c>
      <c r="B1227" t="s">
        <v>48</v>
      </c>
      <c r="C1227">
        <v>1</v>
      </c>
      <c r="G1227" s="6" t="s">
        <v>36</v>
      </c>
      <c r="H1227" s="6" t="s">
        <v>56</v>
      </c>
      <c r="I1227" s="6">
        <v>0</v>
      </c>
    </row>
    <row r="1228" spans="1:10" hidden="1">
      <c r="A1228" t="s">
        <v>59</v>
      </c>
      <c r="B1228" t="s">
        <v>49</v>
      </c>
      <c r="C1228">
        <v>0</v>
      </c>
      <c r="G1228" s="6" t="s">
        <v>33</v>
      </c>
      <c r="H1228" s="6" t="s">
        <v>78</v>
      </c>
      <c r="I1228" s="6">
        <v>0</v>
      </c>
      <c r="J1228" t="b">
        <f t="shared" si="19"/>
        <v>1</v>
      </c>
    </row>
    <row r="1229" spans="1:10">
      <c r="A1229" t="s">
        <v>73</v>
      </c>
      <c r="B1229" t="s">
        <v>47</v>
      </c>
      <c r="C1229">
        <v>1</v>
      </c>
      <c r="G1229" s="6" t="s">
        <v>36</v>
      </c>
      <c r="H1229" s="6" t="s">
        <v>72</v>
      </c>
      <c r="I1229" s="6">
        <v>0</v>
      </c>
    </row>
    <row r="1230" spans="1:10" hidden="1">
      <c r="A1230" t="s">
        <v>48</v>
      </c>
      <c r="B1230" t="s">
        <v>39</v>
      </c>
      <c r="C1230">
        <v>0</v>
      </c>
      <c r="G1230" s="6" t="s">
        <v>53</v>
      </c>
      <c r="H1230" s="6" t="s">
        <v>63</v>
      </c>
      <c r="I1230" s="6">
        <v>0</v>
      </c>
      <c r="J1230" t="b">
        <f t="shared" si="19"/>
        <v>1</v>
      </c>
    </row>
    <row r="1231" spans="1:10" hidden="1">
      <c r="A1231" t="s">
        <v>53</v>
      </c>
      <c r="B1231" t="s">
        <v>40</v>
      </c>
      <c r="C1231">
        <v>0</v>
      </c>
      <c r="G1231" s="6" t="s">
        <v>36</v>
      </c>
      <c r="H1231" s="6" t="s">
        <v>51</v>
      </c>
      <c r="I1231" s="6">
        <v>0</v>
      </c>
      <c r="J1231" t="b">
        <f t="shared" si="19"/>
        <v>1</v>
      </c>
    </row>
    <row r="1232" spans="1:10">
      <c r="A1232" t="s">
        <v>73</v>
      </c>
      <c r="B1232" t="s">
        <v>47</v>
      </c>
      <c r="C1232">
        <v>1</v>
      </c>
      <c r="G1232" s="6" t="s">
        <v>36</v>
      </c>
      <c r="H1232" s="6" t="s">
        <v>43</v>
      </c>
      <c r="I1232" s="6">
        <v>0</v>
      </c>
    </row>
    <row r="1233" spans="1:10">
      <c r="A1233" t="s">
        <v>73</v>
      </c>
      <c r="B1233" t="s">
        <v>48</v>
      </c>
      <c r="C1233">
        <v>1</v>
      </c>
      <c r="G1233" s="6" t="s">
        <v>36</v>
      </c>
      <c r="H1233" s="6" t="s">
        <v>52</v>
      </c>
      <c r="I1233" s="6">
        <v>0</v>
      </c>
    </row>
    <row r="1234" spans="1:10" hidden="1">
      <c r="A1234" t="s">
        <v>62</v>
      </c>
      <c r="B1234" t="s">
        <v>39</v>
      </c>
      <c r="C1234">
        <v>0</v>
      </c>
      <c r="G1234" s="6" t="s">
        <v>38</v>
      </c>
      <c r="H1234" s="6" t="s">
        <v>41</v>
      </c>
      <c r="I1234" s="6">
        <v>0</v>
      </c>
      <c r="J1234" t="b">
        <f t="shared" si="19"/>
        <v>1</v>
      </c>
    </row>
    <row r="1235" spans="1:10" hidden="1">
      <c r="A1235" t="s">
        <v>35</v>
      </c>
      <c r="B1235" t="s">
        <v>37</v>
      </c>
      <c r="C1235">
        <v>0</v>
      </c>
      <c r="G1235" s="6" t="s">
        <v>34</v>
      </c>
      <c r="H1235" s="6" t="s">
        <v>39</v>
      </c>
      <c r="I1235" s="6">
        <v>0</v>
      </c>
      <c r="J1235" t="b">
        <f t="shared" si="19"/>
        <v>1</v>
      </c>
    </row>
    <row r="1236" spans="1:10">
      <c r="A1236" t="s">
        <v>73</v>
      </c>
      <c r="B1236" t="s">
        <v>31</v>
      </c>
      <c r="C1236">
        <v>1</v>
      </c>
      <c r="G1236" s="6" t="s">
        <v>36</v>
      </c>
      <c r="H1236" s="6" t="s">
        <v>34</v>
      </c>
      <c r="I1236" s="6">
        <v>0</v>
      </c>
    </row>
    <row r="1237" spans="1:10" hidden="1">
      <c r="A1237" t="s">
        <v>42</v>
      </c>
      <c r="B1237" t="s">
        <v>57</v>
      </c>
      <c r="C1237">
        <v>0</v>
      </c>
      <c r="G1237" s="6" t="s">
        <v>63</v>
      </c>
      <c r="H1237" s="6" t="s">
        <v>31</v>
      </c>
      <c r="I1237" s="6">
        <v>0</v>
      </c>
      <c r="J1237" t="b">
        <f t="shared" si="19"/>
        <v>1</v>
      </c>
    </row>
    <row r="1238" spans="1:10">
      <c r="A1238" t="s">
        <v>73</v>
      </c>
      <c r="B1238" t="s">
        <v>31</v>
      </c>
      <c r="C1238">
        <v>1</v>
      </c>
      <c r="G1238" s="6" t="s">
        <v>73</v>
      </c>
      <c r="H1238" s="6" t="s">
        <v>31</v>
      </c>
      <c r="I1238" s="6">
        <v>1</v>
      </c>
    </row>
    <row r="1239" spans="1:10" hidden="1">
      <c r="A1239" t="s">
        <v>57</v>
      </c>
      <c r="B1239" t="s">
        <v>42</v>
      </c>
      <c r="C1239">
        <v>0</v>
      </c>
      <c r="G1239" s="6" t="s">
        <v>63</v>
      </c>
      <c r="H1239" s="6" t="s">
        <v>40</v>
      </c>
      <c r="I1239" s="6">
        <v>0</v>
      </c>
      <c r="J1239" t="b">
        <f t="shared" si="19"/>
        <v>1</v>
      </c>
    </row>
    <row r="1240" spans="1:10" hidden="1">
      <c r="A1240" t="s">
        <v>59</v>
      </c>
      <c r="B1240" t="s">
        <v>42</v>
      </c>
      <c r="C1240">
        <v>0</v>
      </c>
      <c r="G1240" s="6" t="s">
        <v>37</v>
      </c>
      <c r="H1240" s="6" t="s">
        <v>47</v>
      </c>
      <c r="I1240" s="6">
        <v>0</v>
      </c>
      <c r="J1240" t="b">
        <f t="shared" si="19"/>
        <v>1</v>
      </c>
    </row>
    <row r="1241" spans="1:10" hidden="1">
      <c r="A1241" t="s">
        <v>47</v>
      </c>
      <c r="B1241" t="s">
        <v>45</v>
      </c>
      <c r="C1241">
        <v>0</v>
      </c>
      <c r="G1241" s="6" t="s">
        <v>54</v>
      </c>
      <c r="H1241" s="6" t="s">
        <v>49</v>
      </c>
      <c r="I1241" s="6">
        <v>0</v>
      </c>
      <c r="J1241" t="b">
        <f t="shared" si="19"/>
        <v>1</v>
      </c>
    </row>
    <row r="1242" spans="1:10" hidden="1">
      <c r="A1242" t="s">
        <v>49</v>
      </c>
      <c r="B1242" t="s">
        <v>39</v>
      </c>
      <c r="C1242">
        <v>0</v>
      </c>
      <c r="G1242" s="6" t="s">
        <v>45</v>
      </c>
      <c r="H1242" s="6" t="s">
        <v>32</v>
      </c>
      <c r="I1242" s="6">
        <v>0</v>
      </c>
      <c r="J1242" t="b">
        <f t="shared" si="19"/>
        <v>1</v>
      </c>
    </row>
    <row r="1243" spans="1:10" hidden="1">
      <c r="A1243" t="s">
        <v>77</v>
      </c>
      <c r="B1243" t="s">
        <v>35</v>
      </c>
      <c r="C1243">
        <v>0</v>
      </c>
      <c r="G1243" s="6" t="s">
        <v>55</v>
      </c>
      <c r="H1243" s="6" t="s">
        <v>59</v>
      </c>
      <c r="I1243" s="6">
        <v>0</v>
      </c>
      <c r="J1243" t="b">
        <f t="shared" si="19"/>
        <v>1</v>
      </c>
    </row>
    <row r="1244" spans="1:10" hidden="1">
      <c r="A1244" t="s">
        <v>40</v>
      </c>
      <c r="B1244" t="s">
        <v>53</v>
      </c>
      <c r="C1244">
        <v>0</v>
      </c>
      <c r="G1244" s="6" t="s">
        <v>68</v>
      </c>
      <c r="H1244" s="6" t="s">
        <v>47</v>
      </c>
      <c r="I1244" s="6">
        <v>0</v>
      </c>
      <c r="J1244" t="b">
        <f t="shared" si="19"/>
        <v>1</v>
      </c>
    </row>
    <row r="1245" spans="1:10" hidden="1">
      <c r="A1245" t="s">
        <v>43</v>
      </c>
      <c r="B1245" t="s">
        <v>39</v>
      </c>
      <c r="C1245">
        <v>0</v>
      </c>
      <c r="G1245" s="6" t="s">
        <v>66</v>
      </c>
      <c r="H1245" s="6" t="s">
        <v>61</v>
      </c>
      <c r="I1245" s="6">
        <v>0</v>
      </c>
      <c r="J1245" t="b">
        <f t="shared" si="19"/>
        <v>1</v>
      </c>
    </row>
    <row r="1246" spans="1:10">
      <c r="A1246" t="s">
        <v>73</v>
      </c>
      <c r="B1246" t="s">
        <v>47</v>
      </c>
      <c r="C1246">
        <v>1</v>
      </c>
      <c r="G1246" s="6" t="s">
        <v>73</v>
      </c>
      <c r="H1246" s="6" t="s">
        <v>47</v>
      </c>
      <c r="I1246" s="6">
        <v>1</v>
      </c>
    </row>
    <row r="1247" spans="1:10" hidden="1">
      <c r="A1247" t="s">
        <v>53</v>
      </c>
      <c r="B1247" t="s">
        <v>45</v>
      </c>
      <c r="C1247">
        <v>0</v>
      </c>
      <c r="G1247" s="6" t="s">
        <v>51</v>
      </c>
      <c r="H1247" s="6" t="s">
        <v>42</v>
      </c>
      <c r="I1247" s="6">
        <v>0</v>
      </c>
      <c r="J1247" t="b">
        <f t="shared" si="19"/>
        <v>1</v>
      </c>
    </row>
    <row r="1248" spans="1:10" hidden="1">
      <c r="A1248" t="s">
        <v>61</v>
      </c>
      <c r="B1248" t="s">
        <v>53</v>
      </c>
      <c r="C1248">
        <v>0</v>
      </c>
      <c r="G1248" s="6" t="s">
        <v>40</v>
      </c>
      <c r="H1248" s="6" t="s">
        <v>63</v>
      </c>
      <c r="I1248" s="6">
        <v>0</v>
      </c>
      <c r="J1248" t="b">
        <f t="shared" si="19"/>
        <v>1</v>
      </c>
    </row>
    <row r="1249" spans="1:10" hidden="1">
      <c r="A1249" t="s">
        <v>60</v>
      </c>
      <c r="B1249" t="s">
        <v>42</v>
      </c>
      <c r="C1249">
        <v>0</v>
      </c>
      <c r="G1249" s="6" t="s">
        <v>53</v>
      </c>
      <c r="H1249" s="6" t="s">
        <v>32</v>
      </c>
      <c r="I1249" s="6">
        <v>0</v>
      </c>
      <c r="J1249" t="b">
        <f t="shared" si="19"/>
        <v>1</v>
      </c>
    </row>
    <row r="1250" spans="1:10" hidden="1">
      <c r="A1250" t="s">
        <v>60</v>
      </c>
      <c r="B1250" t="s">
        <v>39</v>
      </c>
      <c r="C1250">
        <v>0</v>
      </c>
      <c r="G1250" s="6" t="s">
        <v>39</v>
      </c>
      <c r="H1250" s="6" t="s">
        <v>76</v>
      </c>
      <c r="I1250" s="6">
        <v>0</v>
      </c>
      <c r="J1250" t="b">
        <f t="shared" si="19"/>
        <v>1</v>
      </c>
    </row>
    <row r="1251" spans="1:10" hidden="1">
      <c r="A1251" t="s">
        <v>40</v>
      </c>
      <c r="B1251" t="s">
        <v>56</v>
      </c>
      <c r="C1251">
        <v>0</v>
      </c>
      <c r="G1251" s="6" t="s">
        <v>41</v>
      </c>
      <c r="H1251" s="6" t="s">
        <v>47</v>
      </c>
      <c r="I1251" s="6">
        <v>0</v>
      </c>
      <c r="J1251" t="b">
        <f t="shared" si="19"/>
        <v>1</v>
      </c>
    </row>
    <row r="1252" spans="1:10">
      <c r="A1252" t="s">
        <v>73</v>
      </c>
      <c r="B1252" t="s">
        <v>31</v>
      </c>
      <c r="C1252">
        <v>1</v>
      </c>
      <c r="G1252" s="6" t="s">
        <v>73</v>
      </c>
      <c r="H1252" s="6" t="s">
        <v>49</v>
      </c>
      <c r="I1252" s="6">
        <v>0</v>
      </c>
    </row>
    <row r="1253" spans="1:10" hidden="1">
      <c r="A1253" t="s">
        <v>32</v>
      </c>
      <c r="B1253" t="s">
        <v>40</v>
      </c>
      <c r="C1253">
        <v>0</v>
      </c>
      <c r="G1253" s="6" t="s">
        <v>75</v>
      </c>
      <c r="H1253" s="6" t="s">
        <v>63</v>
      </c>
      <c r="I1253" s="6">
        <v>0</v>
      </c>
      <c r="J1253" t="b">
        <f t="shared" si="19"/>
        <v>1</v>
      </c>
    </row>
    <row r="1254" spans="1:10" hidden="1">
      <c r="A1254" t="s">
        <v>41</v>
      </c>
      <c r="B1254" t="s">
        <v>36</v>
      </c>
      <c r="C1254">
        <v>0</v>
      </c>
      <c r="G1254" s="6" t="s">
        <v>40</v>
      </c>
      <c r="H1254" s="6" t="s">
        <v>58</v>
      </c>
      <c r="I1254" s="6">
        <v>0</v>
      </c>
      <c r="J1254" t="b">
        <f t="shared" si="19"/>
        <v>1</v>
      </c>
    </row>
    <row r="1255" spans="1:10">
      <c r="A1255" t="s">
        <v>73</v>
      </c>
      <c r="B1255" t="s">
        <v>47</v>
      </c>
      <c r="C1255">
        <v>1</v>
      </c>
      <c r="G1255" s="6" t="s">
        <v>73</v>
      </c>
      <c r="H1255" s="6" t="s">
        <v>40</v>
      </c>
      <c r="I1255" s="6">
        <v>0</v>
      </c>
    </row>
    <row r="1256" spans="1:10" hidden="1">
      <c r="A1256" t="s">
        <v>54</v>
      </c>
      <c r="B1256" t="s">
        <v>42</v>
      </c>
      <c r="C1256">
        <v>0</v>
      </c>
      <c r="G1256" s="6" t="s">
        <v>68</v>
      </c>
      <c r="H1256" s="6" t="s">
        <v>53</v>
      </c>
      <c r="I1256" s="6">
        <v>0</v>
      </c>
      <c r="J1256" t="b">
        <f t="shared" si="19"/>
        <v>1</v>
      </c>
    </row>
    <row r="1257" spans="1:10" hidden="1">
      <c r="A1257" t="s">
        <v>42</v>
      </c>
      <c r="B1257" t="s">
        <v>61</v>
      </c>
      <c r="C1257">
        <v>0</v>
      </c>
      <c r="G1257" s="6" t="s">
        <v>64</v>
      </c>
      <c r="H1257" s="6" t="s">
        <v>34</v>
      </c>
      <c r="I1257" s="6">
        <v>0</v>
      </c>
      <c r="J1257" t="b">
        <f t="shared" si="19"/>
        <v>1</v>
      </c>
    </row>
    <row r="1258" spans="1:10" hidden="1">
      <c r="A1258" t="s">
        <v>33</v>
      </c>
      <c r="B1258" t="s">
        <v>42</v>
      </c>
      <c r="C1258">
        <v>0</v>
      </c>
      <c r="G1258" s="6" t="s">
        <v>66</v>
      </c>
      <c r="H1258" s="6" t="s">
        <v>50</v>
      </c>
      <c r="I1258" s="6">
        <v>0</v>
      </c>
      <c r="J1258" t="b">
        <f t="shared" si="19"/>
        <v>1</v>
      </c>
    </row>
    <row r="1259" spans="1:10">
      <c r="A1259" t="s">
        <v>64</v>
      </c>
      <c r="B1259" t="s">
        <v>49</v>
      </c>
      <c r="C1259">
        <v>0</v>
      </c>
      <c r="G1259" s="6" t="s">
        <v>73</v>
      </c>
      <c r="H1259" s="6" t="s">
        <v>65</v>
      </c>
      <c r="I1259" s="6">
        <v>0</v>
      </c>
    </row>
    <row r="1260" spans="1:10" hidden="1">
      <c r="A1260" t="s">
        <v>35</v>
      </c>
      <c r="B1260" t="s">
        <v>41</v>
      </c>
      <c r="C1260">
        <v>0</v>
      </c>
      <c r="G1260" s="6" t="s">
        <v>37</v>
      </c>
      <c r="H1260" s="6" t="s">
        <v>56</v>
      </c>
      <c r="I1260" s="6">
        <v>0</v>
      </c>
      <c r="J1260" t="b">
        <f t="shared" si="19"/>
        <v>1</v>
      </c>
    </row>
    <row r="1261" spans="1:10" hidden="1">
      <c r="A1261" t="s">
        <v>47</v>
      </c>
      <c r="B1261" t="s">
        <v>73</v>
      </c>
      <c r="C1261">
        <v>1</v>
      </c>
      <c r="G1261" s="6" t="s">
        <v>65</v>
      </c>
      <c r="H1261" s="6" t="s">
        <v>78</v>
      </c>
      <c r="I1261" s="6">
        <v>1</v>
      </c>
      <c r="J1261" t="b">
        <f t="shared" si="19"/>
        <v>1</v>
      </c>
    </row>
    <row r="1262" spans="1:10" hidden="1">
      <c r="A1262" t="s">
        <v>47</v>
      </c>
      <c r="B1262" t="s">
        <v>40</v>
      </c>
      <c r="C1262">
        <v>0</v>
      </c>
      <c r="G1262" s="6" t="s">
        <v>58</v>
      </c>
      <c r="H1262" s="6" t="s">
        <v>40</v>
      </c>
      <c r="I1262" s="6">
        <v>0</v>
      </c>
      <c r="J1262" t="b">
        <f t="shared" si="19"/>
        <v>1</v>
      </c>
    </row>
    <row r="1263" spans="1:10" hidden="1">
      <c r="A1263" t="s">
        <v>35</v>
      </c>
      <c r="B1263" t="s">
        <v>36</v>
      </c>
      <c r="C1263">
        <v>0</v>
      </c>
      <c r="G1263" s="6" t="s">
        <v>35</v>
      </c>
      <c r="H1263" s="6" t="s">
        <v>61</v>
      </c>
      <c r="I1263" s="6">
        <v>0</v>
      </c>
      <c r="J1263" t="b">
        <f t="shared" si="19"/>
        <v>1</v>
      </c>
    </row>
    <row r="1264" spans="1:10" hidden="1">
      <c r="A1264" t="s">
        <v>31</v>
      </c>
      <c r="B1264" t="s">
        <v>38</v>
      </c>
      <c r="C1264">
        <v>0</v>
      </c>
      <c r="G1264" s="6" t="s">
        <v>61</v>
      </c>
      <c r="H1264" s="6" t="s">
        <v>35</v>
      </c>
      <c r="I1264" s="6">
        <v>0</v>
      </c>
      <c r="J1264" t="b">
        <f t="shared" si="19"/>
        <v>1</v>
      </c>
    </row>
    <row r="1265" spans="1:10" hidden="1">
      <c r="A1265" t="s">
        <v>53</v>
      </c>
      <c r="B1265" t="s">
        <v>62</v>
      </c>
      <c r="C1265">
        <v>0</v>
      </c>
      <c r="G1265" s="6" t="s">
        <v>57</v>
      </c>
      <c r="H1265" s="6" t="s">
        <v>41</v>
      </c>
      <c r="I1265" s="6">
        <v>0</v>
      </c>
      <c r="J1265" t="b">
        <f t="shared" si="19"/>
        <v>1</v>
      </c>
    </row>
    <row r="1266" spans="1:10">
      <c r="A1266" t="s">
        <v>64</v>
      </c>
      <c r="B1266" t="s">
        <v>31</v>
      </c>
      <c r="C1266">
        <v>0</v>
      </c>
      <c r="G1266" s="6" t="s">
        <v>64</v>
      </c>
      <c r="H1266" s="6" t="s">
        <v>81</v>
      </c>
      <c r="I1266" s="6">
        <v>0</v>
      </c>
    </row>
    <row r="1267" spans="1:10" hidden="1">
      <c r="A1267" t="s">
        <v>54</v>
      </c>
      <c r="B1267" t="s">
        <v>40</v>
      </c>
      <c r="C1267">
        <v>0</v>
      </c>
      <c r="G1267" s="6" t="s">
        <v>36</v>
      </c>
      <c r="H1267" s="6" t="s">
        <v>60</v>
      </c>
      <c r="I1267" s="6">
        <v>0</v>
      </c>
      <c r="J1267" t="b">
        <f t="shared" si="19"/>
        <v>1</v>
      </c>
    </row>
    <row r="1268" spans="1:10" hidden="1">
      <c r="A1268" t="s">
        <v>56</v>
      </c>
      <c r="B1268" t="s">
        <v>42</v>
      </c>
      <c r="C1268">
        <v>0</v>
      </c>
      <c r="G1268" s="6" t="s">
        <v>63</v>
      </c>
      <c r="H1268" s="6" t="s">
        <v>53</v>
      </c>
      <c r="I1268" s="6">
        <v>0</v>
      </c>
      <c r="J1268" t="b">
        <f t="shared" si="19"/>
        <v>1</v>
      </c>
    </row>
    <row r="1269" spans="1:10" hidden="1">
      <c r="A1269" t="s">
        <v>41</v>
      </c>
      <c r="B1269" t="s">
        <v>68</v>
      </c>
      <c r="C1269">
        <v>0</v>
      </c>
      <c r="G1269" s="6" t="s">
        <v>50</v>
      </c>
      <c r="H1269" s="6" t="s">
        <v>62</v>
      </c>
      <c r="I1269" s="6">
        <v>0</v>
      </c>
      <c r="J1269" t="b">
        <f t="shared" si="19"/>
        <v>1</v>
      </c>
    </row>
    <row r="1270" spans="1:10" hidden="1">
      <c r="A1270" t="s">
        <v>36</v>
      </c>
      <c r="B1270" t="s">
        <v>41</v>
      </c>
      <c r="C1270">
        <v>0</v>
      </c>
      <c r="G1270" s="6" t="s">
        <v>54</v>
      </c>
      <c r="H1270" s="6" t="s">
        <v>43</v>
      </c>
      <c r="I1270" s="6">
        <v>0</v>
      </c>
      <c r="J1270" t="b">
        <f t="shared" si="19"/>
        <v>1</v>
      </c>
    </row>
    <row r="1271" spans="1:10" hidden="1">
      <c r="A1271" t="s">
        <v>32</v>
      </c>
      <c r="B1271" t="s">
        <v>36</v>
      </c>
      <c r="C1271">
        <v>0</v>
      </c>
      <c r="G1271" s="6" t="s">
        <v>31</v>
      </c>
      <c r="H1271" s="6" t="s">
        <v>46</v>
      </c>
      <c r="I1271" s="6">
        <v>0</v>
      </c>
      <c r="J1271" t="b">
        <f t="shared" si="19"/>
        <v>1</v>
      </c>
    </row>
    <row r="1272" spans="1:10">
      <c r="A1272" t="s">
        <v>64</v>
      </c>
      <c r="B1272" t="s">
        <v>36</v>
      </c>
      <c r="C1272">
        <v>0</v>
      </c>
      <c r="G1272" s="6" t="s">
        <v>64</v>
      </c>
      <c r="H1272" s="6" t="s">
        <v>40</v>
      </c>
      <c r="I1272" s="6">
        <v>0</v>
      </c>
    </row>
    <row r="1273" spans="1:10" hidden="1">
      <c r="A1273" t="s">
        <v>39</v>
      </c>
      <c r="B1273" t="s">
        <v>43</v>
      </c>
      <c r="C1273">
        <v>0</v>
      </c>
      <c r="G1273" s="6" t="s">
        <v>43</v>
      </c>
      <c r="H1273" s="6" t="s">
        <v>79</v>
      </c>
      <c r="I1273" s="6">
        <v>0</v>
      </c>
      <c r="J1273" t="b">
        <f t="shared" si="19"/>
        <v>1</v>
      </c>
    </row>
    <row r="1274" spans="1:10" hidden="1">
      <c r="A1274" t="s">
        <v>33</v>
      </c>
      <c r="B1274" t="s">
        <v>47</v>
      </c>
      <c r="C1274">
        <v>0</v>
      </c>
      <c r="G1274" s="6" t="s">
        <v>43</v>
      </c>
      <c r="H1274" s="6" t="s">
        <v>59</v>
      </c>
      <c r="I1274" s="6">
        <v>0</v>
      </c>
      <c r="J1274" t="b">
        <f t="shared" si="19"/>
        <v>1</v>
      </c>
    </row>
    <row r="1275" spans="1:10" hidden="1">
      <c r="A1275" t="s">
        <v>35</v>
      </c>
      <c r="B1275" t="s">
        <v>57</v>
      </c>
      <c r="C1275">
        <v>0</v>
      </c>
      <c r="G1275" s="6" t="s">
        <v>32</v>
      </c>
      <c r="H1275" s="6" t="s">
        <v>49</v>
      </c>
      <c r="I1275" s="6">
        <v>0</v>
      </c>
      <c r="J1275" t="b">
        <f t="shared" si="19"/>
        <v>1</v>
      </c>
    </row>
    <row r="1276" spans="1:10" hidden="1">
      <c r="A1276" t="s">
        <v>40</v>
      </c>
      <c r="B1276" t="s">
        <v>50</v>
      </c>
      <c r="C1276">
        <v>0</v>
      </c>
      <c r="G1276" s="6" t="s">
        <v>69</v>
      </c>
      <c r="H1276" s="6" t="s">
        <v>33</v>
      </c>
      <c r="I1276" s="6">
        <v>0</v>
      </c>
      <c r="J1276" t="b">
        <f t="shared" si="19"/>
        <v>1</v>
      </c>
    </row>
    <row r="1277" spans="1:10">
      <c r="A1277" t="s">
        <v>64</v>
      </c>
      <c r="B1277" t="s">
        <v>71</v>
      </c>
      <c r="C1277">
        <v>1</v>
      </c>
      <c r="G1277" s="6" t="s">
        <v>64</v>
      </c>
      <c r="H1277" s="6" t="s">
        <v>62</v>
      </c>
      <c r="I1277" s="6">
        <v>0</v>
      </c>
    </row>
    <row r="1278" spans="1:10" hidden="1">
      <c r="A1278" t="s">
        <v>50</v>
      </c>
      <c r="B1278" t="s">
        <v>33</v>
      </c>
      <c r="C1278">
        <v>0</v>
      </c>
      <c r="G1278" s="6" t="s">
        <v>37</v>
      </c>
      <c r="H1278" s="6" t="s">
        <v>60</v>
      </c>
      <c r="I1278" s="6">
        <v>0</v>
      </c>
      <c r="J1278" t="b">
        <f t="shared" si="19"/>
        <v>1</v>
      </c>
    </row>
    <row r="1279" spans="1:10" hidden="1">
      <c r="A1279" t="s">
        <v>47</v>
      </c>
      <c r="B1279" t="s">
        <v>34</v>
      </c>
      <c r="C1279">
        <v>0</v>
      </c>
      <c r="G1279" s="6" t="s">
        <v>62</v>
      </c>
      <c r="H1279" s="6" t="s">
        <v>61</v>
      </c>
      <c r="I1279" s="6">
        <v>0</v>
      </c>
      <c r="J1279" t="b">
        <f t="shared" si="19"/>
        <v>1</v>
      </c>
    </row>
    <row r="1280" spans="1:10" hidden="1">
      <c r="A1280" t="s">
        <v>36</v>
      </c>
      <c r="B1280" t="s">
        <v>45</v>
      </c>
      <c r="C1280">
        <v>0</v>
      </c>
      <c r="G1280" s="6" t="s">
        <v>31</v>
      </c>
      <c r="H1280" s="6" t="s">
        <v>61</v>
      </c>
      <c r="I1280" s="6">
        <v>0</v>
      </c>
      <c r="J1280" t="b">
        <f t="shared" si="19"/>
        <v>1</v>
      </c>
    </row>
    <row r="1281" spans="1:10" hidden="1">
      <c r="A1281" t="s">
        <v>47</v>
      </c>
      <c r="B1281" t="s">
        <v>64</v>
      </c>
      <c r="C1281">
        <v>0</v>
      </c>
      <c r="G1281" s="6" t="s">
        <v>48</v>
      </c>
      <c r="H1281" s="6" t="s">
        <v>36</v>
      </c>
      <c r="I1281" s="6">
        <v>0</v>
      </c>
      <c r="J1281" t="b">
        <f t="shared" si="19"/>
        <v>1</v>
      </c>
    </row>
    <row r="1282" spans="1:10" hidden="1">
      <c r="A1282" t="s">
        <v>53</v>
      </c>
      <c r="B1282" t="s">
        <v>47</v>
      </c>
      <c r="C1282">
        <v>0</v>
      </c>
      <c r="G1282" s="6" t="s">
        <v>47</v>
      </c>
      <c r="H1282" s="6" t="s">
        <v>58</v>
      </c>
      <c r="I1282" s="6">
        <v>0</v>
      </c>
      <c r="J1282" t="b">
        <f t="shared" ref="J1282:J1345" si="20">I1282=C1282</f>
        <v>1</v>
      </c>
    </row>
    <row r="1283" spans="1:10" hidden="1">
      <c r="A1283" t="s">
        <v>45</v>
      </c>
      <c r="B1283" t="s">
        <v>53</v>
      </c>
      <c r="C1283">
        <v>0</v>
      </c>
      <c r="G1283" s="6" t="s">
        <v>36</v>
      </c>
      <c r="H1283" s="6" t="s">
        <v>70</v>
      </c>
      <c r="I1283" s="6">
        <v>0</v>
      </c>
      <c r="J1283" t="b">
        <f t="shared" si="20"/>
        <v>1</v>
      </c>
    </row>
    <row r="1284" spans="1:10" hidden="1">
      <c r="A1284" t="s">
        <v>66</v>
      </c>
      <c r="B1284" t="s">
        <v>42</v>
      </c>
      <c r="C1284">
        <v>0</v>
      </c>
      <c r="G1284" s="6" t="s">
        <v>63</v>
      </c>
      <c r="H1284" s="6" t="s">
        <v>33</v>
      </c>
      <c r="I1284" s="6">
        <v>0</v>
      </c>
      <c r="J1284" t="b">
        <f t="shared" si="20"/>
        <v>1</v>
      </c>
    </row>
    <row r="1285" spans="1:10" hidden="1">
      <c r="A1285" t="s">
        <v>42</v>
      </c>
      <c r="B1285" t="s">
        <v>56</v>
      </c>
      <c r="C1285">
        <v>0</v>
      </c>
      <c r="G1285" s="6" t="s">
        <v>57</v>
      </c>
      <c r="H1285" s="6" t="s">
        <v>40</v>
      </c>
      <c r="I1285" s="6">
        <v>0</v>
      </c>
      <c r="J1285" t="b">
        <f t="shared" si="20"/>
        <v>1</v>
      </c>
    </row>
    <row r="1286" spans="1:10" hidden="1">
      <c r="A1286" t="s">
        <v>45</v>
      </c>
      <c r="B1286" t="s">
        <v>33</v>
      </c>
      <c r="C1286">
        <v>0</v>
      </c>
      <c r="G1286" s="6" t="s">
        <v>59</v>
      </c>
      <c r="H1286" s="6" t="s">
        <v>57</v>
      </c>
      <c r="I1286" s="6">
        <v>0</v>
      </c>
      <c r="J1286" t="b">
        <f t="shared" si="20"/>
        <v>1</v>
      </c>
    </row>
    <row r="1287" spans="1:10" hidden="1">
      <c r="A1287" t="s">
        <v>58</v>
      </c>
      <c r="B1287" t="s">
        <v>39</v>
      </c>
      <c r="C1287">
        <v>0</v>
      </c>
      <c r="G1287" s="6" t="s">
        <v>59</v>
      </c>
      <c r="H1287" s="6" t="s">
        <v>52</v>
      </c>
      <c r="I1287" s="6">
        <v>0</v>
      </c>
      <c r="J1287" t="b">
        <f t="shared" si="20"/>
        <v>1</v>
      </c>
    </row>
    <row r="1288" spans="1:10" hidden="1">
      <c r="A1288" t="s">
        <v>33</v>
      </c>
      <c r="B1288" t="s">
        <v>60</v>
      </c>
      <c r="C1288">
        <v>0</v>
      </c>
      <c r="G1288" s="6" t="s">
        <v>42</v>
      </c>
      <c r="H1288" s="6" t="s">
        <v>73</v>
      </c>
      <c r="I1288" s="6">
        <v>0</v>
      </c>
      <c r="J1288" t="b">
        <f t="shared" si="20"/>
        <v>1</v>
      </c>
    </row>
    <row r="1289" spans="1:10" hidden="1">
      <c r="A1289" t="s">
        <v>53</v>
      </c>
      <c r="B1289" t="s">
        <v>37</v>
      </c>
      <c r="C1289">
        <v>0</v>
      </c>
      <c r="G1289" s="6" t="s">
        <v>40</v>
      </c>
      <c r="H1289" s="6" t="s">
        <v>59</v>
      </c>
      <c r="I1289" s="6">
        <v>0</v>
      </c>
      <c r="J1289" t="b">
        <f t="shared" si="20"/>
        <v>1</v>
      </c>
    </row>
    <row r="1290" spans="1:10">
      <c r="A1290" t="s">
        <v>64</v>
      </c>
      <c r="B1290" t="s">
        <v>63</v>
      </c>
      <c r="C1290">
        <v>1</v>
      </c>
      <c r="G1290" s="6" t="s">
        <v>64</v>
      </c>
      <c r="H1290" s="6" t="s">
        <v>48</v>
      </c>
      <c r="I1290" s="6">
        <v>0</v>
      </c>
    </row>
    <row r="1291" spans="1:10" hidden="1">
      <c r="A1291" t="s">
        <v>57</v>
      </c>
      <c r="B1291" t="s">
        <v>31</v>
      </c>
      <c r="C1291">
        <v>0</v>
      </c>
      <c r="G1291" s="6" t="s">
        <v>56</v>
      </c>
      <c r="H1291" s="6" t="s">
        <v>33</v>
      </c>
      <c r="I1291" s="6">
        <v>0</v>
      </c>
      <c r="J1291" t="b">
        <f t="shared" si="20"/>
        <v>1</v>
      </c>
    </row>
    <row r="1292" spans="1:10" hidden="1">
      <c r="A1292" t="s">
        <v>65</v>
      </c>
      <c r="B1292" t="s">
        <v>42</v>
      </c>
      <c r="C1292">
        <v>0</v>
      </c>
      <c r="G1292" s="6" t="s">
        <v>56</v>
      </c>
      <c r="H1292" s="6" t="s">
        <v>54</v>
      </c>
      <c r="I1292" s="6">
        <v>0</v>
      </c>
      <c r="J1292" t="b">
        <f t="shared" si="20"/>
        <v>1</v>
      </c>
    </row>
    <row r="1293" spans="1:10" hidden="1">
      <c r="A1293" t="s">
        <v>32</v>
      </c>
      <c r="B1293" t="s">
        <v>45</v>
      </c>
      <c r="C1293">
        <v>0</v>
      </c>
      <c r="G1293" s="6" t="s">
        <v>43</v>
      </c>
      <c r="H1293" s="6" t="s">
        <v>66</v>
      </c>
      <c r="I1293" s="6">
        <v>0</v>
      </c>
      <c r="J1293" t="b">
        <f t="shared" si="20"/>
        <v>1</v>
      </c>
    </row>
    <row r="1294" spans="1:10" hidden="1">
      <c r="A1294" t="s">
        <v>81</v>
      </c>
      <c r="B1294" t="s">
        <v>35</v>
      </c>
      <c r="C1294">
        <v>0</v>
      </c>
      <c r="G1294" s="6" t="s">
        <v>50</v>
      </c>
      <c r="H1294" s="6" t="s">
        <v>58</v>
      </c>
      <c r="I1294" s="6">
        <v>0</v>
      </c>
      <c r="J1294" t="b">
        <f t="shared" si="20"/>
        <v>1</v>
      </c>
    </row>
    <row r="1295" spans="1:10" hidden="1">
      <c r="A1295" t="s">
        <v>45</v>
      </c>
      <c r="B1295" t="s">
        <v>36</v>
      </c>
      <c r="C1295">
        <v>0</v>
      </c>
      <c r="G1295" s="6" t="s">
        <v>55</v>
      </c>
      <c r="H1295" s="6" t="s">
        <v>41</v>
      </c>
      <c r="I1295" s="6">
        <v>0</v>
      </c>
      <c r="J1295" t="b">
        <f t="shared" si="20"/>
        <v>1</v>
      </c>
    </row>
    <row r="1296" spans="1:10" hidden="1">
      <c r="A1296" t="s">
        <v>61</v>
      </c>
      <c r="B1296" t="s">
        <v>42</v>
      </c>
      <c r="C1296">
        <v>0</v>
      </c>
      <c r="G1296" s="6" t="s">
        <v>49</v>
      </c>
      <c r="H1296" s="6" t="s">
        <v>52</v>
      </c>
      <c r="I1296" s="6">
        <v>0</v>
      </c>
      <c r="J1296" t="b">
        <f t="shared" si="20"/>
        <v>1</v>
      </c>
    </row>
    <row r="1297" spans="1:10" hidden="1">
      <c r="A1297" t="s">
        <v>64</v>
      </c>
      <c r="B1297" t="s">
        <v>49</v>
      </c>
      <c r="C1297">
        <v>0</v>
      </c>
      <c r="G1297" s="6" t="s">
        <v>60</v>
      </c>
      <c r="H1297" s="6" t="s">
        <v>47</v>
      </c>
      <c r="I1297" s="6">
        <v>0</v>
      </c>
      <c r="J1297" t="b">
        <f t="shared" si="20"/>
        <v>1</v>
      </c>
    </row>
    <row r="1298" spans="1:10" hidden="1">
      <c r="A1298" t="s">
        <v>41</v>
      </c>
      <c r="B1298" t="s">
        <v>33</v>
      </c>
      <c r="C1298">
        <v>0</v>
      </c>
      <c r="G1298" s="6" t="s">
        <v>56</v>
      </c>
      <c r="H1298" s="6" t="s">
        <v>76</v>
      </c>
      <c r="I1298" s="6">
        <v>0</v>
      </c>
      <c r="J1298" t="b">
        <f t="shared" si="20"/>
        <v>1</v>
      </c>
    </row>
    <row r="1299" spans="1:10" hidden="1">
      <c r="A1299" t="s">
        <v>39</v>
      </c>
      <c r="B1299" t="s">
        <v>58</v>
      </c>
      <c r="C1299">
        <v>0</v>
      </c>
      <c r="G1299" s="6" t="s">
        <v>79</v>
      </c>
      <c r="H1299" s="6" t="s">
        <v>50</v>
      </c>
      <c r="I1299" s="6">
        <v>0</v>
      </c>
      <c r="J1299" t="b">
        <f t="shared" si="20"/>
        <v>1</v>
      </c>
    </row>
    <row r="1300" spans="1:10" hidden="1">
      <c r="A1300" t="s">
        <v>42</v>
      </c>
      <c r="B1300" t="s">
        <v>34</v>
      </c>
      <c r="C1300">
        <v>0</v>
      </c>
      <c r="G1300" s="6" t="s">
        <v>79</v>
      </c>
      <c r="H1300" s="6" t="s">
        <v>42</v>
      </c>
      <c r="I1300" s="6">
        <v>0</v>
      </c>
      <c r="J1300" t="b">
        <f t="shared" si="20"/>
        <v>1</v>
      </c>
    </row>
    <row r="1301" spans="1:10" hidden="1">
      <c r="A1301" t="s">
        <v>62</v>
      </c>
      <c r="B1301" t="s">
        <v>54</v>
      </c>
      <c r="C1301">
        <v>0</v>
      </c>
      <c r="G1301" s="6" t="s">
        <v>33</v>
      </c>
      <c r="H1301" s="6" t="s">
        <v>48</v>
      </c>
      <c r="I1301" s="6">
        <v>0</v>
      </c>
      <c r="J1301" t="b">
        <f t="shared" si="20"/>
        <v>1</v>
      </c>
    </row>
    <row r="1302" spans="1:10" hidden="1">
      <c r="A1302" t="s">
        <v>37</v>
      </c>
      <c r="B1302" t="s">
        <v>35</v>
      </c>
      <c r="C1302">
        <v>0</v>
      </c>
      <c r="G1302" s="6" t="s">
        <v>68</v>
      </c>
      <c r="H1302" s="6" t="s">
        <v>64</v>
      </c>
      <c r="I1302" s="6">
        <v>0</v>
      </c>
      <c r="J1302" t="b">
        <f t="shared" si="20"/>
        <v>1</v>
      </c>
    </row>
    <row r="1303" spans="1:10">
      <c r="A1303" t="s">
        <v>60</v>
      </c>
      <c r="B1303" t="s">
        <v>42</v>
      </c>
      <c r="C1303">
        <v>0</v>
      </c>
      <c r="G1303" s="6" t="s">
        <v>64</v>
      </c>
      <c r="H1303" s="6" t="s">
        <v>36</v>
      </c>
      <c r="I1303" s="6">
        <v>0</v>
      </c>
    </row>
    <row r="1304" spans="1:10" hidden="1">
      <c r="A1304" t="s">
        <v>35</v>
      </c>
      <c r="B1304" t="s">
        <v>56</v>
      </c>
      <c r="C1304">
        <v>0</v>
      </c>
      <c r="G1304" s="6" t="s">
        <v>51</v>
      </c>
      <c r="H1304" s="6" t="s">
        <v>58</v>
      </c>
      <c r="I1304" s="6">
        <v>0</v>
      </c>
      <c r="J1304" t="b">
        <f t="shared" si="20"/>
        <v>1</v>
      </c>
    </row>
    <row r="1305" spans="1:10" hidden="1">
      <c r="A1305" t="s">
        <v>46</v>
      </c>
      <c r="B1305" t="s">
        <v>48</v>
      </c>
      <c r="C1305">
        <v>0</v>
      </c>
      <c r="G1305" s="6" t="s">
        <v>47</v>
      </c>
      <c r="H1305" s="6" t="s">
        <v>37</v>
      </c>
      <c r="I1305" s="6">
        <v>0</v>
      </c>
      <c r="J1305" t="b">
        <f t="shared" si="20"/>
        <v>1</v>
      </c>
    </row>
    <row r="1306" spans="1:10" hidden="1">
      <c r="A1306" t="s">
        <v>64</v>
      </c>
      <c r="B1306" t="s">
        <v>47</v>
      </c>
      <c r="C1306">
        <v>0</v>
      </c>
      <c r="G1306" s="6" t="s">
        <v>43</v>
      </c>
      <c r="H1306" s="6" t="s">
        <v>57</v>
      </c>
      <c r="I1306" s="6">
        <v>0</v>
      </c>
      <c r="J1306" t="b">
        <f t="shared" si="20"/>
        <v>1</v>
      </c>
    </row>
    <row r="1307" spans="1:10" hidden="1">
      <c r="A1307" t="s">
        <v>31</v>
      </c>
      <c r="B1307" t="s">
        <v>62</v>
      </c>
      <c r="C1307">
        <v>0</v>
      </c>
      <c r="G1307" s="6" t="s">
        <v>35</v>
      </c>
      <c r="H1307" s="6" t="s">
        <v>48</v>
      </c>
      <c r="I1307" s="6">
        <v>0</v>
      </c>
      <c r="J1307" t="b">
        <f t="shared" si="20"/>
        <v>1</v>
      </c>
    </row>
    <row r="1308" spans="1:10" hidden="1">
      <c r="A1308" t="s">
        <v>31</v>
      </c>
      <c r="B1308" t="s">
        <v>49</v>
      </c>
      <c r="C1308">
        <v>0</v>
      </c>
      <c r="G1308" s="6" t="s">
        <v>48</v>
      </c>
      <c r="H1308" s="6" t="s">
        <v>56</v>
      </c>
      <c r="I1308" s="6">
        <v>0</v>
      </c>
      <c r="J1308" t="b">
        <f t="shared" si="20"/>
        <v>1</v>
      </c>
    </row>
    <row r="1309" spans="1:10" hidden="1">
      <c r="A1309" t="s">
        <v>37</v>
      </c>
      <c r="B1309" t="s">
        <v>54</v>
      </c>
      <c r="C1309">
        <v>0</v>
      </c>
      <c r="G1309" s="6" t="s">
        <v>49</v>
      </c>
      <c r="H1309" s="6" t="s">
        <v>77</v>
      </c>
      <c r="I1309" s="6">
        <v>0</v>
      </c>
      <c r="J1309" t="b">
        <f t="shared" si="20"/>
        <v>1</v>
      </c>
    </row>
    <row r="1310" spans="1:10" hidden="1">
      <c r="A1310" t="s">
        <v>62</v>
      </c>
      <c r="B1310" t="s">
        <v>40</v>
      </c>
      <c r="C1310">
        <v>0</v>
      </c>
      <c r="G1310" s="6" t="s">
        <v>49</v>
      </c>
      <c r="H1310" s="6" t="s">
        <v>74</v>
      </c>
      <c r="I1310" s="6">
        <v>0</v>
      </c>
      <c r="J1310" t="b">
        <f t="shared" si="20"/>
        <v>1</v>
      </c>
    </row>
    <row r="1311" spans="1:10" hidden="1">
      <c r="A1311" t="s">
        <v>39</v>
      </c>
      <c r="B1311" t="s">
        <v>48</v>
      </c>
      <c r="C1311">
        <v>0</v>
      </c>
      <c r="G1311" s="6" t="s">
        <v>54</v>
      </c>
      <c r="H1311" s="6" t="s">
        <v>58</v>
      </c>
      <c r="I1311" s="6">
        <v>0</v>
      </c>
      <c r="J1311" t="b">
        <f t="shared" si="20"/>
        <v>1</v>
      </c>
    </row>
    <row r="1312" spans="1:10">
      <c r="A1312" t="s">
        <v>60</v>
      </c>
      <c r="B1312" t="s">
        <v>72</v>
      </c>
      <c r="C1312">
        <v>1</v>
      </c>
      <c r="G1312" s="6" t="s">
        <v>64</v>
      </c>
      <c r="H1312" s="6" t="s">
        <v>60</v>
      </c>
      <c r="I1312" s="6">
        <v>0</v>
      </c>
    </row>
    <row r="1313" spans="1:10" hidden="1">
      <c r="A1313" t="s">
        <v>68</v>
      </c>
      <c r="B1313" t="s">
        <v>41</v>
      </c>
      <c r="C1313">
        <v>0</v>
      </c>
      <c r="G1313" s="6" t="s">
        <v>78</v>
      </c>
      <c r="H1313" s="6" t="s">
        <v>59</v>
      </c>
      <c r="I1313" s="6">
        <v>0</v>
      </c>
      <c r="J1313" t="b">
        <f t="shared" si="20"/>
        <v>1</v>
      </c>
    </row>
    <row r="1314" spans="1:10" hidden="1">
      <c r="A1314" t="s">
        <v>45</v>
      </c>
      <c r="B1314" t="s">
        <v>34</v>
      </c>
      <c r="C1314">
        <v>0</v>
      </c>
      <c r="G1314" s="6" t="s">
        <v>53</v>
      </c>
      <c r="H1314" s="6" t="s">
        <v>78</v>
      </c>
      <c r="I1314" s="6">
        <v>0</v>
      </c>
      <c r="J1314" t="b">
        <f t="shared" si="20"/>
        <v>1</v>
      </c>
    </row>
    <row r="1315" spans="1:10" hidden="1">
      <c r="A1315" t="s">
        <v>45</v>
      </c>
      <c r="B1315" t="s">
        <v>47</v>
      </c>
      <c r="C1315">
        <v>0</v>
      </c>
      <c r="G1315" s="6" t="s">
        <v>32</v>
      </c>
      <c r="H1315" s="6" t="s">
        <v>50</v>
      </c>
      <c r="I1315" s="6">
        <v>0</v>
      </c>
      <c r="J1315" t="b">
        <f t="shared" si="20"/>
        <v>1</v>
      </c>
    </row>
    <row r="1316" spans="1:10" hidden="1">
      <c r="A1316" t="s">
        <v>55</v>
      </c>
      <c r="B1316" t="s">
        <v>35</v>
      </c>
      <c r="C1316">
        <v>0</v>
      </c>
      <c r="G1316" s="6" t="s">
        <v>58</v>
      </c>
      <c r="H1316" s="6" t="s">
        <v>43</v>
      </c>
      <c r="I1316" s="6">
        <v>0</v>
      </c>
      <c r="J1316" t="b">
        <f t="shared" si="20"/>
        <v>1</v>
      </c>
    </row>
    <row r="1317" spans="1:10" hidden="1">
      <c r="A1317" t="s">
        <v>48</v>
      </c>
      <c r="B1317" t="s">
        <v>46</v>
      </c>
      <c r="C1317">
        <v>0</v>
      </c>
      <c r="G1317" s="6" t="s">
        <v>81</v>
      </c>
      <c r="H1317" s="6" t="s">
        <v>66</v>
      </c>
      <c r="I1317" s="6">
        <v>0</v>
      </c>
      <c r="J1317" t="b">
        <f t="shared" si="20"/>
        <v>1</v>
      </c>
    </row>
    <row r="1318" spans="1:10" hidden="1">
      <c r="A1318" t="s">
        <v>56</v>
      </c>
      <c r="B1318" t="s">
        <v>58</v>
      </c>
      <c r="C1318">
        <v>0</v>
      </c>
      <c r="G1318" s="6" t="s">
        <v>36</v>
      </c>
      <c r="H1318" s="6" t="s">
        <v>48</v>
      </c>
      <c r="I1318" s="6">
        <v>0</v>
      </c>
      <c r="J1318" t="b">
        <f t="shared" si="20"/>
        <v>1</v>
      </c>
    </row>
    <row r="1319" spans="1:10">
      <c r="A1319" t="s">
        <v>60</v>
      </c>
      <c r="B1319" t="s">
        <v>54</v>
      </c>
      <c r="C1319">
        <v>0</v>
      </c>
      <c r="G1319" s="6" t="s">
        <v>64</v>
      </c>
      <c r="H1319" s="6" t="s">
        <v>33</v>
      </c>
      <c r="I1319" s="6">
        <v>0</v>
      </c>
    </row>
    <row r="1320" spans="1:10" hidden="1">
      <c r="A1320" t="s">
        <v>59</v>
      </c>
      <c r="B1320" t="s">
        <v>36</v>
      </c>
      <c r="C1320">
        <v>0</v>
      </c>
      <c r="G1320" s="6" t="s">
        <v>73</v>
      </c>
      <c r="H1320" s="6" t="s">
        <v>63</v>
      </c>
      <c r="I1320" s="6">
        <v>0</v>
      </c>
      <c r="J1320" t="b">
        <f t="shared" si="20"/>
        <v>1</v>
      </c>
    </row>
    <row r="1321" spans="1:10">
      <c r="A1321" t="s">
        <v>60</v>
      </c>
      <c r="B1321" t="s">
        <v>72</v>
      </c>
      <c r="C1321">
        <v>1</v>
      </c>
      <c r="G1321" s="6" t="s">
        <v>64</v>
      </c>
      <c r="H1321" s="6" t="s">
        <v>57</v>
      </c>
      <c r="I1321" s="6">
        <v>0</v>
      </c>
    </row>
    <row r="1322" spans="1:10" hidden="1">
      <c r="A1322" t="s">
        <v>64</v>
      </c>
      <c r="B1322" t="s">
        <v>40</v>
      </c>
      <c r="C1322">
        <v>0</v>
      </c>
      <c r="G1322" s="6" t="s">
        <v>36</v>
      </c>
      <c r="H1322" s="6" t="s">
        <v>46</v>
      </c>
      <c r="I1322" s="6">
        <v>0</v>
      </c>
      <c r="J1322" t="b">
        <f t="shared" si="20"/>
        <v>1</v>
      </c>
    </row>
    <row r="1323" spans="1:10">
      <c r="A1323" t="s">
        <v>60</v>
      </c>
      <c r="B1323" t="s">
        <v>72</v>
      </c>
      <c r="C1323">
        <v>1</v>
      </c>
      <c r="G1323" s="6" t="s">
        <v>64</v>
      </c>
      <c r="H1323" s="6" t="s">
        <v>37</v>
      </c>
      <c r="I1323" s="6">
        <v>0</v>
      </c>
    </row>
    <row r="1324" spans="1:10" hidden="1">
      <c r="A1324" t="s">
        <v>42</v>
      </c>
      <c r="B1324" t="s">
        <v>43</v>
      </c>
      <c r="C1324">
        <v>0</v>
      </c>
      <c r="G1324" s="6" t="s">
        <v>48</v>
      </c>
      <c r="H1324" s="6" t="s">
        <v>62</v>
      </c>
      <c r="I1324" s="6">
        <v>0</v>
      </c>
      <c r="J1324" t="b">
        <f t="shared" si="20"/>
        <v>1</v>
      </c>
    </row>
    <row r="1325" spans="1:10" hidden="1">
      <c r="A1325" t="s">
        <v>62</v>
      </c>
      <c r="B1325" t="s">
        <v>50</v>
      </c>
      <c r="C1325">
        <v>0</v>
      </c>
      <c r="G1325" s="6" t="s">
        <v>72</v>
      </c>
      <c r="H1325" s="6" t="s">
        <v>79</v>
      </c>
      <c r="I1325" s="6">
        <v>0</v>
      </c>
      <c r="J1325" t="b">
        <f t="shared" si="20"/>
        <v>1</v>
      </c>
    </row>
    <row r="1326" spans="1:10" hidden="1">
      <c r="A1326" t="s">
        <v>59</v>
      </c>
      <c r="B1326" t="s">
        <v>53</v>
      </c>
      <c r="C1326">
        <v>0</v>
      </c>
      <c r="G1326" s="6" t="s">
        <v>44</v>
      </c>
      <c r="H1326" s="6" t="s">
        <v>39</v>
      </c>
      <c r="I1326" s="6">
        <v>0</v>
      </c>
      <c r="J1326" t="b">
        <f t="shared" si="20"/>
        <v>1</v>
      </c>
    </row>
    <row r="1327" spans="1:10" hidden="1">
      <c r="A1327" t="s">
        <v>42</v>
      </c>
      <c r="B1327" t="s">
        <v>59</v>
      </c>
      <c r="C1327">
        <v>0</v>
      </c>
      <c r="G1327" s="6" t="s">
        <v>70</v>
      </c>
      <c r="H1327" s="6" t="s">
        <v>49</v>
      </c>
      <c r="I1327" s="6">
        <v>0</v>
      </c>
      <c r="J1327" t="b">
        <f t="shared" si="20"/>
        <v>1</v>
      </c>
    </row>
    <row r="1328" spans="1:10" hidden="1">
      <c r="A1328" t="s">
        <v>40</v>
      </c>
      <c r="B1328" t="s">
        <v>32</v>
      </c>
      <c r="C1328">
        <v>0</v>
      </c>
      <c r="G1328" s="6" t="s">
        <v>71</v>
      </c>
      <c r="H1328" s="6" t="s">
        <v>68</v>
      </c>
      <c r="I1328" s="6">
        <v>0</v>
      </c>
      <c r="J1328" t="b">
        <f t="shared" si="20"/>
        <v>1</v>
      </c>
    </row>
    <row r="1329" spans="1:10" hidden="1">
      <c r="A1329" t="s">
        <v>57</v>
      </c>
      <c r="B1329" t="s">
        <v>47</v>
      </c>
      <c r="C1329">
        <v>0</v>
      </c>
      <c r="G1329" s="6" t="s">
        <v>76</v>
      </c>
      <c r="H1329" s="6" t="s">
        <v>56</v>
      </c>
      <c r="I1329" s="6">
        <v>0</v>
      </c>
      <c r="J1329" t="b">
        <f t="shared" si="20"/>
        <v>1</v>
      </c>
    </row>
    <row r="1330" spans="1:10" hidden="1">
      <c r="A1330" t="s">
        <v>50</v>
      </c>
      <c r="B1330" t="s">
        <v>54</v>
      </c>
      <c r="C1330">
        <v>0</v>
      </c>
      <c r="G1330" s="6" t="s">
        <v>70</v>
      </c>
      <c r="H1330" s="6" t="s">
        <v>61</v>
      </c>
      <c r="I1330" s="6">
        <v>0</v>
      </c>
      <c r="J1330" t="b">
        <f t="shared" si="20"/>
        <v>1</v>
      </c>
    </row>
    <row r="1331" spans="1:10" hidden="1">
      <c r="A1331" t="s">
        <v>38</v>
      </c>
      <c r="B1331" t="s">
        <v>31</v>
      </c>
      <c r="C1331">
        <v>0</v>
      </c>
      <c r="G1331" s="6" t="s">
        <v>72</v>
      </c>
      <c r="H1331" s="6" t="s">
        <v>62</v>
      </c>
      <c r="I1331" s="6">
        <v>0</v>
      </c>
      <c r="J1331" t="b">
        <f t="shared" si="20"/>
        <v>1</v>
      </c>
    </row>
    <row r="1332" spans="1:10" hidden="1">
      <c r="A1332" t="s">
        <v>31</v>
      </c>
      <c r="B1332" t="s">
        <v>57</v>
      </c>
      <c r="C1332">
        <v>0</v>
      </c>
      <c r="G1332" s="6" t="s">
        <v>59</v>
      </c>
      <c r="H1332" s="6" t="s">
        <v>58</v>
      </c>
      <c r="I1332" s="6">
        <v>0</v>
      </c>
      <c r="J1332" t="b">
        <f t="shared" si="20"/>
        <v>1</v>
      </c>
    </row>
    <row r="1333" spans="1:10" hidden="1">
      <c r="A1333" t="s">
        <v>33</v>
      </c>
      <c r="B1333" t="s">
        <v>45</v>
      </c>
      <c r="C1333">
        <v>0</v>
      </c>
      <c r="G1333" s="6" t="s">
        <v>59</v>
      </c>
      <c r="H1333" s="6" t="s">
        <v>37</v>
      </c>
      <c r="I1333" s="6">
        <v>0</v>
      </c>
      <c r="J1333" t="b">
        <f t="shared" si="20"/>
        <v>1</v>
      </c>
    </row>
    <row r="1334" spans="1:10" hidden="1">
      <c r="A1334" t="s">
        <v>47</v>
      </c>
      <c r="B1334" t="s">
        <v>41</v>
      </c>
      <c r="C1334">
        <v>0</v>
      </c>
      <c r="G1334" s="6" t="s">
        <v>59</v>
      </c>
      <c r="H1334" s="6" t="s">
        <v>40</v>
      </c>
      <c r="I1334" s="6">
        <v>0</v>
      </c>
      <c r="J1334" t="b">
        <f t="shared" si="20"/>
        <v>1</v>
      </c>
    </row>
    <row r="1335" spans="1:10" hidden="1">
      <c r="A1335" t="s">
        <v>52</v>
      </c>
      <c r="B1335" t="s">
        <v>35</v>
      </c>
      <c r="C1335">
        <v>0</v>
      </c>
      <c r="G1335" s="6" t="s">
        <v>53</v>
      </c>
      <c r="H1335" s="6" t="s">
        <v>72</v>
      </c>
      <c r="I1335" s="6">
        <v>0</v>
      </c>
      <c r="J1335" t="b">
        <f t="shared" si="20"/>
        <v>1</v>
      </c>
    </row>
    <row r="1336" spans="1:10">
      <c r="A1336" t="s">
        <v>60</v>
      </c>
      <c r="B1336" t="s">
        <v>50</v>
      </c>
      <c r="C1336">
        <v>1</v>
      </c>
      <c r="G1336" s="6" t="s">
        <v>64</v>
      </c>
      <c r="H1336" s="6" t="s">
        <v>67</v>
      </c>
      <c r="I1336" s="6">
        <v>0</v>
      </c>
    </row>
    <row r="1337" spans="1:10">
      <c r="A1337" t="s">
        <v>60</v>
      </c>
      <c r="B1337" t="s">
        <v>53</v>
      </c>
      <c r="C1337">
        <v>1</v>
      </c>
      <c r="G1337" s="6" t="s">
        <v>64</v>
      </c>
      <c r="H1337" s="6" t="s">
        <v>61</v>
      </c>
      <c r="I1337" s="6">
        <v>0</v>
      </c>
    </row>
    <row r="1338" spans="1:10">
      <c r="A1338" t="s">
        <v>60</v>
      </c>
      <c r="B1338" t="s">
        <v>59</v>
      </c>
      <c r="C1338">
        <v>1</v>
      </c>
      <c r="G1338" s="6" t="s">
        <v>64</v>
      </c>
      <c r="H1338" s="6" t="s">
        <v>32</v>
      </c>
      <c r="I1338" s="6">
        <v>0</v>
      </c>
    </row>
    <row r="1339" spans="1:10">
      <c r="A1339" t="s">
        <v>60</v>
      </c>
      <c r="B1339" t="s">
        <v>72</v>
      </c>
      <c r="C1339">
        <v>1</v>
      </c>
      <c r="G1339" s="6" t="s">
        <v>60</v>
      </c>
      <c r="H1339" s="6" t="s">
        <v>72</v>
      </c>
      <c r="I1339" s="6">
        <v>1</v>
      </c>
    </row>
    <row r="1340" spans="1:10" hidden="1">
      <c r="A1340" t="s">
        <v>35</v>
      </c>
      <c r="B1340" t="s">
        <v>43</v>
      </c>
      <c r="C1340">
        <v>0</v>
      </c>
      <c r="G1340" s="6" t="s">
        <v>45</v>
      </c>
      <c r="H1340" s="6" t="s">
        <v>77</v>
      </c>
      <c r="I1340" s="6">
        <v>0</v>
      </c>
      <c r="J1340" t="b">
        <f t="shared" si="20"/>
        <v>1</v>
      </c>
    </row>
    <row r="1341" spans="1:10" hidden="1">
      <c r="A1341" t="s">
        <v>62</v>
      </c>
      <c r="B1341" t="s">
        <v>41</v>
      </c>
      <c r="C1341">
        <v>0</v>
      </c>
      <c r="G1341" s="6" t="s">
        <v>31</v>
      </c>
      <c r="H1341" s="6" t="s">
        <v>60</v>
      </c>
      <c r="I1341" s="6">
        <v>0</v>
      </c>
      <c r="J1341" t="b">
        <f t="shared" si="20"/>
        <v>1</v>
      </c>
    </row>
    <row r="1342" spans="1:10" hidden="1">
      <c r="A1342" t="s">
        <v>53</v>
      </c>
      <c r="B1342" t="s">
        <v>68</v>
      </c>
      <c r="C1342">
        <v>0</v>
      </c>
      <c r="G1342" s="6" t="s">
        <v>39</v>
      </c>
      <c r="H1342" s="6" t="s">
        <v>71</v>
      </c>
      <c r="I1342" s="6">
        <v>0</v>
      </c>
      <c r="J1342" t="b">
        <f t="shared" si="20"/>
        <v>1</v>
      </c>
    </row>
    <row r="1343" spans="1:10" hidden="1">
      <c r="A1343" t="s">
        <v>54</v>
      </c>
      <c r="B1343" t="s">
        <v>68</v>
      </c>
      <c r="C1343">
        <v>0</v>
      </c>
      <c r="G1343" s="6" t="s">
        <v>37</v>
      </c>
      <c r="H1343" s="6" t="s">
        <v>43</v>
      </c>
      <c r="I1343" s="6">
        <v>0</v>
      </c>
      <c r="J1343" t="b">
        <f t="shared" si="20"/>
        <v>1</v>
      </c>
    </row>
    <row r="1344" spans="1:10" hidden="1">
      <c r="A1344" t="s">
        <v>49</v>
      </c>
      <c r="B1344" t="s">
        <v>53</v>
      </c>
      <c r="C1344">
        <v>0</v>
      </c>
      <c r="G1344" s="6" t="s">
        <v>38</v>
      </c>
      <c r="H1344" s="6" t="s">
        <v>45</v>
      </c>
      <c r="I1344" s="6">
        <v>0</v>
      </c>
      <c r="J1344" t="b">
        <f t="shared" si="20"/>
        <v>1</v>
      </c>
    </row>
    <row r="1345" spans="1:10" hidden="1">
      <c r="A1345" t="s">
        <v>53</v>
      </c>
      <c r="B1345" t="s">
        <v>52</v>
      </c>
      <c r="C1345">
        <v>0</v>
      </c>
      <c r="G1345" s="6" t="s">
        <v>37</v>
      </c>
      <c r="H1345" s="6" t="s">
        <v>68</v>
      </c>
      <c r="I1345" s="6">
        <v>0</v>
      </c>
      <c r="J1345" t="b">
        <f t="shared" si="20"/>
        <v>1</v>
      </c>
    </row>
    <row r="1346" spans="1:10">
      <c r="A1346" t="s">
        <v>60</v>
      </c>
      <c r="B1346" t="s">
        <v>72</v>
      </c>
      <c r="C1346">
        <v>1</v>
      </c>
      <c r="G1346" s="6" t="s">
        <v>60</v>
      </c>
      <c r="H1346" s="6" t="s">
        <v>62</v>
      </c>
      <c r="I1346" s="6">
        <v>0</v>
      </c>
    </row>
    <row r="1347" spans="1:10" hidden="1">
      <c r="A1347" t="s">
        <v>75</v>
      </c>
      <c r="B1347" t="s">
        <v>54</v>
      </c>
      <c r="C1347">
        <v>0</v>
      </c>
      <c r="G1347" s="6" t="s">
        <v>67</v>
      </c>
      <c r="H1347" s="6" t="s">
        <v>79</v>
      </c>
      <c r="I1347" s="6">
        <v>0</v>
      </c>
      <c r="J1347" t="b">
        <f t="shared" ref="J1346:J1409" si="21">I1347=C1347</f>
        <v>1</v>
      </c>
    </row>
    <row r="1348" spans="1:10" hidden="1">
      <c r="A1348" t="s">
        <v>35</v>
      </c>
      <c r="B1348" t="s">
        <v>65</v>
      </c>
      <c r="C1348">
        <v>0</v>
      </c>
      <c r="G1348" s="6" t="s">
        <v>60</v>
      </c>
      <c r="H1348" s="6" t="s">
        <v>52</v>
      </c>
      <c r="I1348" s="6">
        <v>0</v>
      </c>
      <c r="J1348" t="b">
        <f t="shared" si="21"/>
        <v>1</v>
      </c>
    </row>
    <row r="1349" spans="1:10" hidden="1">
      <c r="A1349" t="s">
        <v>42</v>
      </c>
      <c r="B1349" t="s">
        <v>60</v>
      </c>
      <c r="C1349">
        <v>0</v>
      </c>
      <c r="G1349" s="6" t="s">
        <v>80</v>
      </c>
      <c r="H1349" s="6" t="s">
        <v>42</v>
      </c>
      <c r="I1349" s="6">
        <v>0</v>
      </c>
      <c r="J1349" t="b">
        <f t="shared" si="21"/>
        <v>1</v>
      </c>
    </row>
    <row r="1350" spans="1:10">
      <c r="A1350" t="s">
        <v>67</v>
      </c>
      <c r="B1350" t="s">
        <v>36</v>
      </c>
      <c r="C1350">
        <v>1</v>
      </c>
      <c r="G1350" s="6" t="s">
        <v>60</v>
      </c>
      <c r="H1350" s="6" t="s">
        <v>78</v>
      </c>
      <c r="I1350" s="6">
        <v>0</v>
      </c>
    </row>
    <row r="1351" spans="1:10" hidden="1">
      <c r="A1351" t="s">
        <v>68</v>
      </c>
      <c r="B1351" t="s">
        <v>33</v>
      </c>
      <c r="C1351">
        <v>0</v>
      </c>
      <c r="G1351" s="6" t="s">
        <v>75</v>
      </c>
      <c r="H1351" s="6" t="s">
        <v>40</v>
      </c>
      <c r="I1351" s="6">
        <v>0</v>
      </c>
      <c r="J1351" t="b">
        <f t="shared" si="21"/>
        <v>1</v>
      </c>
    </row>
    <row r="1352" spans="1:10" hidden="1">
      <c r="A1352" t="s">
        <v>50</v>
      </c>
      <c r="B1352" t="s">
        <v>40</v>
      </c>
      <c r="C1352">
        <v>0</v>
      </c>
      <c r="G1352" s="6" t="s">
        <v>49</v>
      </c>
      <c r="H1352" s="6" t="s">
        <v>44</v>
      </c>
      <c r="I1352" s="6">
        <v>0</v>
      </c>
      <c r="J1352" t="b">
        <f t="shared" si="21"/>
        <v>1</v>
      </c>
    </row>
    <row r="1353" spans="1:10" hidden="1">
      <c r="A1353" t="s">
        <v>44</v>
      </c>
      <c r="B1353" t="s">
        <v>40</v>
      </c>
      <c r="C1353">
        <v>0</v>
      </c>
      <c r="G1353" s="6" t="s">
        <v>49</v>
      </c>
      <c r="H1353" s="6" t="s">
        <v>61</v>
      </c>
      <c r="I1353" s="6">
        <v>0</v>
      </c>
      <c r="J1353" t="b">
        <f t="shared" si="21"/>
        <v>1</v>
      </c>
    </row>
    <row r="1354" spans="1:10" hidden="1">
      <c r="A1354" t="s">
        <v>62</v>
      </c>
      <c r="B1354" t="s">
        <v>33</v>
      </c>
      <c r="C1354">
        <v>0</v>
      </c>
      <c r="G1354" s="6" t="s">
        <v>31</v>
      </c>
      <c r="H1354" s="6" t="s">
        <v>63</v>
      </c>
      <c r="I1354" s="6">
        <v>0</v>
      </c>
      <c r="J1354" t="b">
        <f t="shared" si="21"/>
        <v>1</v>
      </c>
    </row>
    <row r="1355" spans="1:10" hidden="1">
      <c r="A1355" t="s">
        <v>53</v>
      </c>
      <c r="B1355" t="s">
        <v>59</v>
      </c>
      <c r="C1355">
        <v>0</v>
      </c>
      <c r="G1355" s="6" t="s">
        <v>42</v>
      </c>
      <c r="H1355" s="6" t="s">
        <v>77</v>
      </c>
      <c r="I1355" s="6">
        <v>0</v>
      </c>
      <c r="J1355" t="b">
        <f t="shared" si="21"/>
        <v>1</v>
      </c>
    </row>
    <row r="1356" spans="1:10" hidden="1">
      <c r="A1356" t="s">
        <v>50</v>
      </c>
      <c r="B1356" t="s">
        <v>59</v>
      </c>
      <c r="C1356">
        <v>0</v>
      </c>
      <c r="G1356" s="6" t="s">
        <v>77</v>
      </c>
      <c r="H1356" s="6" t="s">
        <v>63</v>
      </c>
      <c r="I1356" s="6">
        <v>0</v>
      </c>
      <c r="J1356" t="b">
        <f t="shared" si="21"/>
        <v>1</v>
      </c>
    </row>
    <row r="1357" spans="1:10" hidden="1">
      <c r="A1357" t="s">
        <v>41</v>
      </c>
      <c r="B1357" t="s">
        <v>66</v>
      </c>
      <c r="C1357">
        <v>0</v>
      </c>
      <c r="G1357" s="6" t="s">
        <v>57</v>
      </c>
      <c r="H1357" s="6" t="s">
        <v>62</v>
      </c>
      <c r="I1357" s="6">
        <v>0</v>
      </c>
      <c r="J1357" t="b">
        <f t="shared" si="21"/>
        <v>1</v>
      </c>
    </row>
    <row r="1358" spans="1:10">
      <c r="A1358" t="s">
        <v>67</v>
      </c>
      <c r="B1358" t="s">
        <v>36</v>
      </c>
      <c r="C1358">
        <v>1</v>
      </c>
      <c r="G1358" s="6" t="s">
        <v>60</v>
      </c>
      <c r="H1358" s="6" t="s">
        <v>54</v>
      </c>
      <c r="I1358" s="6">
        <v>0</v>
      </c>
    </row>
    <row r="1359" spans="1:10" hidden="1">
      <c r="A1359" t="s">
        <v>73</v>
      </c>
      <c r="B1359" t="s">
        <v>52</v>
      </c>
      <c r="C1359">
        <v>0</v>
      </c>
      <c r="G1359" s="6" t="s">
        <v>57</v>
      </c>
      <c r="H1359" s="6" t="s">
        <v>56</v>
      </c>
      <c r="I1359" s="6">
        <v>0</v>
      </c>
      <c r="J1359" t="b">
        <f t="shared" si="21"/>
        <v>1</v>
      </c>
    </row>
    <row r="1360" spans="1:10" hidden="1">
      <c r="A1360" t="s">
        <v>78</v>
      </c>
      <c r="B1360" t="s">
        <v>35</v>
      </c>
      <c r="C1360">
        <v>0</v>
      </c>
      <c r="G1360" s="6" t="s">
        <v>72</v>
      </c>
      <c r="H1360" s="6" t="s">
        <v>57</v>
      </c>
      <c r="I1360" s="6">
        <v>0</v>
      </c>
      <c r="J1360" t="b">
        <f t="shared" si="21"/>
        <v>1</v>
      </c>
    </row>
    <row r="1361" spans="1:10" hidden="1">
      <c r="A1361" t="s">
        <v>34</v>
      </c>
      <c r="B1361" t="s">
        <v>47</v>
      </c>
      <c r="C1361">
        <v>0</v>
      </c>
      <c r="G1361" s="6" t="s">
        <v>81</v>
      </c>
      <c r="H1361" s="6" t="s">
        <v>41</v>
      </c>
      <c r="I1361" s="6">
        <v>0</v>
      </c>
      <c r="J1361" t="b">
        <f t="shared" si="21"/>
        <v>1</v>
      </c>
    </row>
    <row r="1362" spans="1:10" hidden="1">
      <c r="A1362" t="s">
        <v>49</v>
      </c>
      <c r="B1362" t="s">
        <v>64</v>
      </c>
      <c r="C1362">
        <v>0</v>
      </c>
      <c r="G1362" s="6" t="s">
        <v>76</v>
      </c>
      <c r="H1362" s="6" t="s">
        <v>53</v>
      </c>
      <c r="I1362" s="6">
        <v>0</v>
      </c>
      <c r="J1362" t="b">
        <f t="shared" si="21"/>
        <v>1</v>
      </c>
    </row>
    <row r="1363" spans="1:10" hidden="1">
      <c r="A1363" t="s">
        <v>61</v>
      </c>
      <c r="B1363" t="s">
        <v>39</v>
      </c>
      <c r="C1363">
        <v>0</v>
      </c>
      <c r="G1363" s="6" t="s">
        <v>72</v>
      </c>
      <c r="H1363" s="6" t="s">
        <v>40</v>
      </c>
      <c r="I1363" s="6">
        <v>0</v>
      </c>
      <c r="J1363" t="b">
        <f t="shared" si="21"/>
        <v>1</v>
      </c>
    </row>
    <row r="1364" spans="1:10" hidden="1">
      <c r="A1364" t="s">
        <v>59</v>
      </c>
      <c r="B1364" t="s">
        <v>47</v>
      </c>
      <c r="C1364">
        <v>0</v>
      </c>
      <c r="G1364" s="6" t="s">
        <v>45</v>
      </c>
      <c r="H1364" s="6" t="s">
        <v>63</v>
      </c>
      <c r="I1364" s="6">
        <v>0</v>
      </c>
      <c r="J1364" t="b">
        <f t="shared" si="21"/>
        <v>1</v>
      </c>
    </row>
    <row r="1365" spans="1:10" hidden="1">
      <c r="A1365" t="s">
        <v>37</v>
      </c>
      <c r="B1365" t="s">
        <v>53</v>
      </c>
      <c r="C1365">
        <v>0</v>
      </c>
      <c r="G1365" s="6" t="s">
        <v>52</v>
      </c>
      <c r="H1365" s="6" t="s">
        <v>49</v>
      </c>
      <c r="I1365" s="6">
        <v>0</v>
      </c>
      <c r="J1365" t="b">
        <f t="shared" si="21"/>
        <v>1</v>
      </c>
    </row>
    <row r="1366" spans="1:10" hidden="1">
      <c r="A1366" t="s">
        <v>45</v>
      </c>
      <c r="B1366" t="s">
        <v>54</v>
      </c>
      <c r="C1366">
        <v>0</v>
      </c>
      <c r="G1366" s="6" t="s">
        <v>36</v>
      </c>
      <c r="H1366" s="6" t="s">
        <v>58</v>
      </c>
      <c r="I1366" s="6">
        <v>0</v>
      </c>
      <c r="J1366" t="b">
        <f t="shared" si="21"/>
        <v>1</v>
      </c>
    </row>
    <row r="1367" spans="1:10" hidden="1">
      <c r="A1367" t="s">
        <v>34</v>
      </c>
      <c r="B1367" t="s">
        <v>45</v>
      </c>
      <c r="C1367">
        <v>0</v>
      </c>
      <c r="G1367" s="6" t="s">
        <v>36</v>
      </c>
      <c r="H1367" s="6" t="s">
        <v>65</v>
      </c>
      <c r="I1367" s="6">
        <v>0</v>
      </c>
      <c r="J1367" t="b">
        <f t="shared" si="21"/>
        <v>1</v>
      </c>
    </row>
    <row r="1368" spans="1:10" hidden="1">
      <c r="A1368" t="s">
        <v>36</v>
      </c>
      <c r="B1368" t="s">
        <v>59</v>
      </c>
      <c r="C1368">
        <v>0</v>
      </c>
      <c r="G1368" s="6" t="s">
        <v>36</v>
      </c>
      <c r="H1368" s="6" t="s">
        <v>80</v>
      </c>
      <c r="I1368" s="6">
        <v>0</v>
      </c>
      <c r="J1368" t="b">
        <f t="shared" si="21"/>
        <v>1</v>
      </c>
    </row>
    <row r="1369" spans="1:10" hidden="1">
      <c r="A1369" t="s">
        <v>42</v>
      </c>
      <c r="B1369" t="s">
        <v>66</v>
      </c>
      <c r="C1369">
        <v>0</v>
      </c>
      <c r="G1369" s="6" t="s">
        <v>61</v>
      </c>
      <c r="H1369" s="6" t="s">
        <v>62</v>
      </c>
      <c r="I1369" s="6">
        <v>0</v>
      </c>
      <c r="J1369" t="b">
        <f t="shared" si="21"/>
        <v>1</v>
      </c>
    </row>
    <row r="1370" spans="1:10" hidden="1">
      <c r="A1370" t="s">
        <v>55</v>
      </c>
      <c r="B1370" t="s">
        <v>39</v>
      </c>
      <c r="C1370">
        <v>0</v>
      </c>
      <c r="G1370" s="6" t="s">
        <v>42</v>
      </c>
      <c r="H1370" s="6" t="s">
        <v>38</v>
      </c>
      <c r="I1370" s="6">
        <v>0</v>
      </c>
      <c r="J1370" t="b">
        <f t="shared" si="21"/>
        <v>1</v>
      </c>
    </row>
    <row r="1371" spans="1:10" hidden="1">
      <c r="A1371" t="s">
        <v>64</v>
      </c>
      <c r="B1371" t="s">
        <v>31</v>
      </c>
      <c r="C1371">
        <v>0</v>
      </c>
      <c r="G1371" s="6" t="s">
        <v>53</v>
      </c>
      <c r="H1371" s="6" t="s">
        <v>74</v>
      </c>
      <c r="I1371" s="6">
        <v>0</v>
      </c>
      <c r="J1371" t="b">
        <f t="shared" si="21"/>
        <v>1</v>
      </c>
    </row>
    <row r="1372" spans="1:10">
      <c r="A1372" t="s">
        <v>67</v>
      </c>
      <c r="B1372" t="s">
        <v>61</v>
      </c>
      <c r="C1372">
        <v>1</v>
      </c>
      <c r="G1372" s="6" t="s">
        <v>60</v>
      </c>
      <c r="H1372" s="6" t="s">
        <v>40</v>
      </c>
      <c r="I1372" s="6">
        <v>0</v>
      </c>
    </row>
    <row r="1373" spans="1:10" hidden="1">
      <c r="A1373" t="s">
        <v>35</v>
      </c>
      <c r="B1373" t="s">
        <v>55</v>
      </c>
      <c r="C1373">
        <v>0</v>
      </c>
      <c r="G1373" s="6" t="s">
        <v>58</v>
      </c>
      <c r="H1373" s="6" t="s">
        <v>71</v>
      </c>
      <c r="I1373" s="6">
        <v>0</v>
      </c>
      <c r="J1373" t="b">
        <f t="shared" si="21"/>
        <v>1</v>
      </c>
    </row>
    <row r="1374" spans="1:10" hidden="1">
      <c r="A1374" t="s">
        <v>35</v>
      </c>
      <c r="B1374" t="s">
        <v>44</v>
      </c>
      <c r="C1374">
        <v>0</v>
      </c>
      <c r="G1374" s="6" t="s">
        <v>78</v>
      </c>
      <c r="H1374" s="6" t="s">
        <v>34</v>
      </c>
      <c r="I1374" s="6">
        <v>0</v>
      </c>
      <c r="J1374" t="b">
        <f t="shared" si="21"/>
        <v>1</v>
      </c>
    </row>
    <row r="1375" spans="1:10" hidden="1">
      <c r="A1375" t="s">
        <v>63</v>
      </c>
      <c r="B1375" t="s">
        <v>42</v>
      </c>
      <c r="C1375">
        <v>0</v>
      </c>
      <c r="G1375" s="6" t="s">
        <v>43</v>
      </c>
      <c r="H1375" s="6" t="s">
        <v>49</v>
      </c>
      <c r="I1375" s="6">
        <v>0</v>
      </c>
      <c r="J1375" t="b">
        <f t="shared" si="21"/>
        <v>1</v>
      </c>
    </row>
    <row r="1376" spans="1:10">
      <c r="A1376" t="s">
        <v>67</v>
      </c>
      <c r="B1376" t="s">
        <v>37</v>
      </c>
      <c r="C1376">
        <v>1</v>
      </c>
      <c r="G1376" s="6" t="s">
        <v>60</v>
      </c>
      <c r="H1376" s="6" t="s">
        <v>57</v>
      </c>
      <c r="I1376" s="6">
        <v>0</v>
      </c>
    </row>
    <row r="1377" spans="1:10">
      <c r="A1377" t="s">
        <v>67</v>
      </c>
      <c r="B1377" t="s">
        <v>54</v>
      </c>
      <c r="C1377">
        <v>1</v>
      </c>
      <c r="G1377" s="6" t="s">
        <v>60</v>
      </c>
      <c r="H1377" s="6" t="s">
        <v>37</v>
      </c>
      <c r="I1377" s="6">
        <v>0</v>
      </c>
    </row>
    <row r="1378" spans="1:10" hidden="1">
      <c r="A1378" t="s">
        <v>35</v>
      </c>
      <c r="B1378" t="s">
        <v>81</v>
      </c>
      <c r="C1378">
        <v>0</v>
      </c>
      <c r="G1378" s="6" t="s">
        <v>71</v>
      </c>
      <c r="H1378" s="6" t="s">
        <v>58</v>
      </c>
      <c r="I1378" s="6">
        <v>0</v>
      </c>
      <c r="J1378" t="b">
        <f t="shared" si="21"/>
        <v>1</v>
      </c>
    </row>
    <row r="1379" spans="1:10">
      <c r="A1379" t="s">
        <v>67</v>
      </c>
      <c r="B1379" t="s">
        <v>33</v>
      </c>
      <c r="C1379">
        <v>1</v>
      </c>
      <c r="G1379" s="6" t="s">
        <v>60</v>
      </c>
      <c r="H1379" s="6" t="s">
        <v>58</v>
      </c>
      <c r="I1379" s="6">
        <v>0</v>
      </c>
    </row>
    <row r="1380" spans="1:10" hidden="1">
      <c r="A1380" t="s">
        <v>68</v>
      </c>
      <c r="B1380" t="s">
        <v>60</v>
      </c>
      <c r="C1380">
        <v>0</v>
      </c>
      <c r="G1380" s="6" t="s">
        <v>41</v>
      </c>
      <c r="H1380" s="6" t="s">
        <v>81</v>
      </c>
      <c r="I1380" s="6">
        <v>0</v>
      </c>
      <c r="J1380" t="b">
        <f t="shared" si="21"/>
        <v>1</v>
      </c>
    </row>
    <row r="1381" spans="1:10" hidden="1">
      <c r="A1381" t="s">
        <v>68</v>
      </c>
      <c r="B1381" t="s">
        <v>54</v>
      </c>
      <c r="C1381">
        <v>0</v>
      </c>
      <c r="G1381" s="6" t="s">
        <v>63</v>
      </c>
      <c r="H1381" s="6" t="s">
        <v>77</v>
      </c>
      <c r="I1381" s="6">
        <v>0</v>
      </c>
      <c r="J1381" t="b">
        <f t="shared" si="21"/>
        <v>1</v>
      </c>
    </row>
    <row r="1382" spans="1:10" hidden="1">
      <c r="A1382" t="s">
        <v>54</v>
      </c>
      <c r="B1382" t="s">
        <v>37</v>
      </c>
      <c r="C1382">
        <v>0</v>
      </c>
      <c r="G1382" s="6" t="s">
        <v>58</v>
      </c>
      <c r="H1382" s="6" t="s">
        <v>79</v>
      </c>
      <c r="I1382" s="6">
        <v>0</v>
      </c>
      <c r="J1382" t="b">
        <f t="shared" si="21"/>
        <v>1</v>
      </c>
    </row>
    <row r="1383" spans="1:10" hidden="1">
      <c r="A1383" t="s">
        <v>61</v>
      </c>
      <c r="B1383" t="s">
        <v>60</v>
      </c>
      <c r="C1383">
        <v>0</v>
      </c>
      <c r="G1383" s="6" t="s">
        <v>38</v>
      </c>
      <c r="H1383" s="6" t="s">
        <v>54</v>
      </c>
      <c r="I1383" s="6">
        <v>0</v>
      </c>
      <c r="J1383" t="b">
        <f t="shared" si="21"/>
        <v>1</v>
      </c>
    </row>
    <row r="1384" spans="1:10" hidden="1">
      <c r="A1384" t="s">
        <v>39</v>
      </c>
      <c r="B1384" t="s">
        <v>55</v>
      </c>
      <c r="C1384">
        <v>0</v>
      </c>
      <c r="G1384" s="6" t="s">
        <v>38</v>
      </c>
      <c r="H1384" s="6" t="s">
        <v>68</v>
      </c>
      <c r="I1384" s="6">
        <v>0</v>
      </c>
      <c r="J1384" t="b">
        <f t="shared" si="21"/>
        <v>1</v>
      </c>
    </row>
    <row r="1385" spans="1:10" hidden="1">
      <c r="A1385" t="s">
        <v>33</v>
      </c>
      <c r="B1385" t="s">
        <v>41</v>
      </c>
      <c r="C1385">
        <v>0</v>
      </c>
      <c r="G1385" s="6" t="s">
        <v>31</v>
      </c>
      <c r="H1385" s="6" t="s">
        <v>76</v>
      </c>
      <c r="I1385" s="6">
        <v>0</v>
      </c>
      <c r="J1385" t="b">
        <f t="shared" si="21"/>
        <v>1</v>
      </c>
    </row>
    <row r="1386" spans="1:10" hidden="1">
      <c r="A1386" t="s">
        <v>38</v>
      </c>
      <c r="B1386" t="s">
        <v>33</v>
      </c>
      <c r="C1386">
        <v>0</v>
      </c>
      <c r="G1386" s="6" t="s">
        <v>53</v>
      </c>
      <c r="H1386" s="6" t="s">
        <v>55</v>
      </c>
      <c r="I1386" s="6">
        <v>0</v>
      </c>
      <c r="J1386" t="b">
        <f t="shared" si="21"/>
        <v>1</v>
      </c>
    </row>
    <row r="1387" spans="1:10" hidden="1">
      <c r="A1387" t="s">
        <v>32</v>
      </c>
      <c r="B1387" t="s">
        <v>37</v>
      </c>
      <c r="C1387">
        <v>0</v>
      </c>
      <c r="G1387" s="6" t="s">
        <v>51</v>
      </c>
      <c r="H1387" s="6" t="s">
        <v>39</v>
      </c>
      <c r="I1387" s="6">
        <v>0</v>
      </c>
      <c r="J1387" t="b">
        <f t="shared" si="21"/>
        <v>1</v>
      </c>
    </row>
    <row r="1388" spans="1:10" hidden="1">
      <c r="A1388" t="s">
        <v>68</v>
      </c>
      <c r="B1388" t="s">
        <v>37</v>
      </c>
      <c r="C1388">
        <v>0</v>
      </c>
      <c r="G1388" s="6" t="s">
        <v>51</v>
      </c>
      <c r="H1388" s="6" t="s">
        <v>47</v>
      </c>
      <c r="I1388" s="6">
        <v>0</v>
      </c>
      <c r="J1388" t="b">
        <f t="shared" si="21"/>
        <v>1</v>
      </c>
    </row>
    <row r="1389" spans="1:10" hidden="1">
      <c r="A1389" t="s">
        <v>52</v>
      </c>
      <c r="B1389" t="s">
        <v>73</v>
      </c>
      <c r="C1389">
        <v>0</v>
      </c>
      <c r="G1389" s="6" t="s">
        <v>43</v>
      </c>
      <c r="H1389" s="6" t="s">
        <v>34</v>
      </c>
      <c r="I1389" s="6">
        <v>0</v>
      </c>
      <c r="J1389" t="b">
        <f t="shared" si="21"/>
        <v>1</v>
      </c>
    </row>
    <row r="1390" spans="1:10" hidden="1">
      <c r="A1390" t="s">
        <v>36</v>
      </c>
      <c r="B1390" t="s">
        <v>64</v>
      </c>
      <c r="C1390">
        <v>0</v>
      </c>
      <c r="G1390" s="6" t="s">
        <v>46</v>
      </c>
      <c r="H1390" s="6" t="s">
        <v>36</v>
      </c>
      <c r="I1390" s="6">
        <v>0</v>
      </c>
      <c r="J1390" t="b">
        <f t="shared" si="21"/>
        <v>1</v>
      </c>
    </row>
    <row r="1391" spans="1:10" hidden="1">
      <c r="A1391" t="s">
        <v>35</v>
      </c>
      <c r="B1391" t="s">
        <v>60</v>
      </c>
      <c r="C1391">
        <v>0</v>
      </c>
      <c r="G1391" s="6" t="s">
        <v>33</v>
      </c>
      <c r="H1391" s="6" t="s">
        <v>66</v>
      </c>
      <c r="I1391" s="6">
        <v>0</v>
      </c>
      <c r="J1391" t="b">
        <f t="shared" si="21"/>
        <v>1</v>
      </c>
    </row>
    <row r="1392" spans="1:10" hidden="1">
      <c r="A1392" t="s">
        <v>39</v>
      </c>
      <c r="B1392" t="s">
        <v>61</v>
      </c>
      <c r="C1392">
        <v>0</v>
      </c>
      <c r="G1392" s="6" t="s">
        <v>59</v>
      </c>
      <c r="H1392" s="6" t="s">
        <v>63</v>
      </c>
      <c r="I1392" s="6">
        <v>0</v>
      </c>
      <c r="J1392" t="b">
        <f t="shared" si="21"/>
        <v>1</v>
      </c>
    </row>
    <row r="1393" spans="1:10">
      <c r="A1393" t="s">
        <v>67</v>
      </c>
      <c r="B1393" t="s">
        <v>36</v>
      </c>
      <c r="C1393">
        <v>1</v>
      </c>
      <c r="G1393" s="6" t="s">
        <v>60</v>
      </c>
      <c r="H1393" s="6" t="s">
        <v>32</v>
      </c>
      <c r="I1393" s="6">
        <v>0</v>
      </c>
    </row>
    <row r="1394" spans="1:10">
      <c r="A1394" t="s">
        <v>67</v>
      </c>
      <c r="B1394" t="s">
        <v>33</v>
      </c>
      <c r="C1394">
        <v>1</v>
      </c>
      <c r="G1394" s="6" t="s">
        <v>60</v>
      </c>
      <c r="H1394" s="6" t="s">
        <v>73</v>
      </c>
      <c r="I1394" s="6">
        <v>0</v>
      </c>
    </row>
    <row r="1395" spans="1:10" hidden="1">
      <c r="A1395" t="s">
        <v>54</v>
      </c>
      <c r="B1395" t="s">
        <v>47</v>
      </c>
      <c r="C1395">
        <v>0</v>
      </c>
      <c r="G1395" s="6" t="s">
        <v>79</v>
      </c>
      <c r="H1395" s="6" t="s">
        <v>62</v>
      </c>
      <c r="I1395" s="6">
        <v>0</v>
      </c>
      <c r="J1395" t="b">
        <f t="shared" si="21"/>
        <v>1</v>
      </c>
    </row>
    <row r="1396" spans="1:10" hidden="1">
      <c r="A1396" t="s">
        <v>41</v>
      </c>
      <c r="B1396" t="s">
        <v>62</v>
      </c>
      <c r="C1396">
        <v>0</v>
      </c>
      <c r="G1396" s="6" t="s">
        <v>56</v>
      </c>
      <c r="H1396" s="6" t="s">
        <v>48</v>
      </c>
      <c r="I1396" s="6">
        <v>0</v>
      </c>
      <c r="J1396" t="b">
        <f t="shared" si="21"/>
        <v>1</v>
      </c>
    </row>
    <row r="1397" spans="1:10" hidden="1">
      <c r="A1397" t="s">
        <v>33</v>
      </c>
      <c r="B1397" t="s">
        <v>63</v>
      </c>
      <c r="C1397">
        <v>0</v>
      </c>
      <c r="G1397" s="6" t="s">
        <v>56</v>
      </c>
      <c r="H1397" s="6" t="s">
        <v>34</v>
      </c>
      <c r="I1397" s="6">
        <v>0</v>
      </c>
      <c r="J1397" t="b">
        <f t="shared" si="21"/>
        <v>1</v>
      </c>
    </row>
    <row r="1398" spans="1:10" hidden="1">
      <c r="A1398" t="s">
        <v>31</v>
      </c>
      <c r="B1398" t="s">
        <v>64</v>
      </c>
      <c r="C1398">
        <v>0</v>
      </c>
      <c r="G1398" s="6" t="s">
        <v>50</v>
      </c>
      <c r="H1398" s="6" t="s">
        <v>44</v>
      </c>
      <c r="I1398" s="6">
        <v>0</v>
      </c>
      <c r="J1398" t="b">
        <f t="shared" si="21"/>
        <v>1</v>
      </c>
    </row>
    <row r="1399" spans="1:10" hidden="1">
      <c r="A1399" t="s">
        <v>31</v>
      </c>
      <c r="B1399" t="s">
        <v>53</v>
      </c>
      <c r="C1399">
        <v>0</v>
      </c>
      <c r="G1399" s="6" t="s">
        <v>75</v>
      </c>
      <c r="H1399" s="6" t="s">
        <v>42</v>
      </c>
      <c r="I1399" s="6">
        <v>0</v>
      </c>
      <c r="J1399" t="b">
        <f t="shared" si="21"/>
        <v>1</v>
      </c>
    </row>
    <row r="1400" spans="1:10" hidden="1">
      <c r="A1400" t="s">
        <v>31</v>
      </c>
      <c r="B1400" t="s">
        <v>59</v>
      </c>
      <c r="C1400">
        <v>0</v>
      </c>
      <c r="G1400" s="6" t="s">
        <v>60</v>
      </c>
      <c r="H1400" s="6" t="s">
        <v>63</v>
      </c>
      <c r="I1400" s="6">
        <v>0</v>
      </c>
      <c r="J1400" t="b">
        <f t="shared" si="21"/>
        <v>1</v>
      </c>
    </row>
    <row r="1401" spans="1:10" hidden="1">
      <c r="A1401" t="s">
        <v>47</v>
      </c>
      <c r="B1401" t="s">
        <v>59</v>
      </c>
      <c r="C1401">
        <v>0</v>
      </c>
      <c r="G1401" s="6" t="s">
        <v>55</v>
      </c>
      <c r="H1401" s="6" t="s">
        <v>50</v>
      </c>
      <c r="I1401" s="6">
        <v>0</v>
      </c>
      <c r="J1401" t="b">
        <f t="shared" si="21"/>
        <v>1</v>
      </c>
    </row>
    <row r="1402" spans="1:10" hidden="1">
      <c r="A1402" t="s">
        <v>46</v>
      </c>
      <c r="B1402" t="s">
        <v>39</v>
      </c>
      <c r="C1402">
        <v>0</v>
      </c>
      <c r="G1402" s="6" t="s">
        <v>31</v>
      </c>
      <c r="H1402" s="6" t="s">
        <v>72</v>
      </c>
      <c r="I1402" s="6">
        <v>0</v>
      </c>
      <c r="J1402" t="b">
        <f t="shared" si="21"/>
        <v>1</v>
      </c>
    </row>
    <row r="1403" spans="1:10" hidden="1">
      <c r="A1403" t="s">
        <v>32</v>
      </c>
      <c r="B1403" t="s">
        <v>52</v>
      </c>
      <c r="C1403">
        <v>0</v>
      </c>
      <c r="G1403" s="6" t="s">
        <v>75</v>
      </c>
      <c r="H1403" s="6" t="s">
        <v>49</v>
      </c>
      <c r="I1403" s="6">
        <v>0</v>
      </c>
      <c r="J1403" t="b">
        <f t="shared" si="21"/>
        <v>1</v>
      </c>
    </row>
    <row r="1404" spans="1:10" hidden="1">
      <c r="A1404" t="s">
        <v>53</v>
      </c>
      <c r="B1404" t="s">
        <v>61</v>
      </c>
      <c r="C1404">
        <v>0</v>
      </c>
      <c r="G1404" s="6" t="s">
        <v>67</v>
      </c>
      <c r="H1404" s="6" t="s">
        <v>47</v>
      </c>
      <c r="I1404" s="6">
        <v>0</v>
      </c>
      <c r="J1404" t="b">
        <f t="shared" si="21"/>
        <v>1</v>
      </c>
    </row>
    <row r="1405" spans="1:10" hidden="1">
      <c r="A1405" t="s">
        <v>62</v>
      </c>
      <c r="B1405" t="s">
        <v>31</v>
      </c>
      <c r="C1405">
        <v>0</v>
      </c>
      <c r="G1405" s="6" t="s">
        <v>75</v>
      </c>
      <c r="H1405" s="6" t="s">
        <v>31</v>
      </c>
      <c r="I1405" s="6">
        <v>0</v>
      </c>
      <c r="J1405" t="b">
        <f t="shared" si="21"/>
        <v>1</v>
      </c>
    </row>
    <row r="1406" spans="1:10" hidden="1">
      <c r="A1406" t="s">
        <v>60</v>
      </c>
      <c r="B1406" t="s">
        <v>68</v>
      </c>
      <c r="C1406">
        <v>0</v>
      </c>
      <c r="G1406" s="6" t="s">
        <v>67</v>
      </c>
      <c r="H1406" s="6" t="s">
        <v>57</v>
      </c>
      <c r="I1406" s="6">
        <v>0</v>
      </c>
      <c r="J1406" t="b">
        <f t="shared" si="21"/>
        <v>1</v>
      </c>
    </row>
    <row r="1407" spans="1:10" hidden="1">
      <c r="A1407" t="s">
        <v>40</v>
      </c>
      <c r="B1407" t="s">
        <v>37</v>
      </c>
      <c r="C1407">
        <v>0</v>
      </c>
      <c r="G1407" s="6" t="s">
        <v>57</v>
      </c>
      <c r="H1407" s="6" t="s">
        <v>66</v>
      </c>
      <c r="I1407" s="6">
        <v>0</v>
      </c>
      <c r="J1407" t="b">
        <f t="shared" si="21"/>
        <v>1</v>
      </c>
    </row>
    <row r="1408" spans="1:10" hidden="1">
      <c r="A1408" t="s">
        <v>42</v>
      </c>
      <c r="B1408" t="s">
        <v>65</v>
      </c>
      <c r="C1408">
        <v>0</v>
      </c>
      <c r="G1408" s="6" t="s">
        <v>57</v>
      </c>
      <c r="H1408" s="6" t="s">
        <v>49</v>
      </c>
      <c r="I1408" s="6">
        <v>0</v>
      </c>
      <c r="J1408" t="b">
        <f t="shared" si="21"/>
        <v>1</v>
      </c>
    </row>
    <row r="1409" spans="1:10">
      <c r="A1409" t="s">
        <v>67</v>
      </c>
      <c r="B1409" t="s">
        <v>36</v>
      </c>
      <c r="C1409">
        <v>1</v>
      </c>
      <c r="G1409" s="6" t="s">
        <v>60</v>
      </c>
      <c r="H1409" s="6" t="s">
        <v>34</v>
      </c>
      <c r="I1409" s="6">
        <v>0</v>
      </c>
    </row>
    <row r="1410" spans="1:10" hidden="1">
      <c r="A1410" t="s">
        <v>40</v>
      </c>
      <c r="B1410" t="s">
        <v>64</v>
      </c>
      <c r="C1410">
        <v>0</v>
      </c>
      <c r="G1410" s="6" t="s">
        <v>46</v>
      </c>
      <c r="H1410" s="6" t="s">
        <v>43</v>
      </c>
      <c r="I1410" s="6">
        <v>0</v>
      </c>
      <c r="J1410" t="b">
        <f t="shared" ref="J1410:J1473" si="22">I1410=C1410</f>
        <v>1</v>
      </c>
    </row>
    <row r="1411" spans="1:10" hidden="1">
      <c r="A1411" t="s">
        <v>70</v>
      </c>
      <c r="B1411" t="s">
        <v>35</v>
      </c>
      <c r="C1411">
        <v>0</v>
      </c>
      <c r="G1411" s="6" t="s">
        <v>46</v>
      </c>
      <c r="H1411" s="6" t="s">
        <v>54</v>
      </c>
      <c r="I1411" s="6">
        <v>0</v>
      </c>
      <c r="J1411" t="b">
        <f t="shared" si="22"/>
        <v>1</v>
      </c>
    </row>
    <row r="1412" spans="1:10" hidden="1">
      <c r="A1412" t="s">
        <v>59</v>
      </c>
      <c r="B1412" t="s">
        <v>50</v>
      </c>
      <c r="C1412">
        <v>0</v>
      </c>
      <c r="G1412" s="6" t="s">
        <v>50</v>
      </c>
      <c r="H1412" s="6" t="s">
        <v>38</v>
      </c>
      <c r="I1412" s="6">
        <v>0</v>
      </c>
      <c r="J1412" t="b">
        <f t="shared" si="22"/>
        <v>1</v>
      </c>
    </row>
    <row r="1413" spans="1:10">
      <c r="A1413" t="s">
        <v>80</v>
      </c>
      <c r="B1413" t="s">
        <v>62</v>
      </c>
      <c r="C1413">
        <v>1</v>
      </c>
      <c r="G1413" s="6" t="s">
        <v>67</v>
      </c>
      <c r="H1413" s="6" t="s">
        <v>61</v>
      </c>
      <c r="I1413" s="6">
        <v>1</v>
      </c>
    </row>
    <row r="1414" spans="1:10" hidden="1">
      <c r="A1414" t="s">
        <v>54</v>
      </c>
      <c r="B1414" t="s">
        <v>50</v>
      </c>
      <c r="C1414">
        <v>0</v>
      </c>
      <c r="G1414" s="6" t="s">
        <v>60</v>
      </c>
      <c r="H1414" s="6" t="s">
        <v>43</v>
      </c>
      <c r="I1414" s="6">
        <v>0</v>
      </c>
      <c r="J1414" t="b">
        <f t="shared" si="22"/>
        <v>1</v>
      </c>
    </row>
    <row r="1415" spans="1:10" hidden="1">
      <c r="A1415" t="s">
        <v>64</v>
      </c>
      <c r="B1415" t="s">
        <v>54</v>
      </c>
      <c r="C1415">
        <v>0</v>
      </c>
      <c r="G1415" s="6" t="s">
        <v>55</v>
      </c>
      <c r="H1415" s="6" t="s">
        <v>38</v>
      </c>
      <c r="I1415" s="6">
        <v>0</v>
      </c>
      <c r="J1415" t="b">
        <f t="shared" si="22"/>
        <v>1</v>
      </c>
    </row>
    <row r="1416" spans="1:10">
      <c r="A1416" t="s">
        <v>80</v>
      </c>
      <c r="B1416" t="s">
        <v>62</v>
      </c>
      <c r="C1416">
        <v>1</v>
      </c>
      <c r="G1416" s="6" t="s">
        <v>67</v>
      </c>
      <c r="H1416" s="6" t="s">
        <v>40</v>
      </c>
      <c r="I1416" s="6">
        <v>0</v>
      </c>
    </row>
    <row r="1417" spans="1:10" hidden="1">
      <c r="A1417" t="s">
        <v>39</v>
      </c>
      <c r="B1417" t="s">
        <v>67</v>
      </c>
      <c r="C1417">
        <v>0</v>
      </c>
      <c r="G1417" s="6" t="s">
        <v>67</v>
      </c>
      <c r="H1417" s="6" t="s">
        <v>53</v>
      </c>
      <c r="I1417" s="6">
        <v>0</v>
      </c>
      <c r="J1417" t="b">
        <f t="shared" si="22"/>
        <v>1</v>
      </c>
    </row>
    <row r="1418" spans="1:10" hidden="1">
      <c r="A1418" t="s">
        <v>64</v>
      </c>
      <c r="B1418" t="s">
        <v>36</v>
      </c>
      <c r="C1418">
        <v>0</v>
      </c>
      <c r="G1418" s="6" t="s">
        <v>69</v>
      </c>
      <c r="H1418" s="6" t="s">
        <v>78</v>
      </c>
      <c r="I1418" s="6">
        <v>0</v>
      </c>
      <c r="J1418" t="b">
        <f t="shared" si="22"/>
        <v>1</v>
      </c>
    </row>
    <row r="1419" spans="1:10" hidden="1">
      <c r="A1419" t="s">
        <v>62</v>
      </c>
      <c r="B1419" t="s">
        <v>60</v>
      </c>
      <c r="C1419">
        <v>0</v>
      </c>
      <c r="G1419" s="6" t="s">
        <v>69</v>
      </c>
      <c r="H1419" s="6" t="s">
        <v>54</v>
      </c>
      <c r="I1419" s="6">
        <v>0</v>
      </c>
      <c r="J1419" t="b">
        <f t="shared" si="22"/>
        <v>1</v>
      </c>
    </row>
    <row r="1420" spans="1:10" hidden="1">
      <c r="A1420" t="s">
        <v>49</v>
      </c>
      <c r="B1420" t="s">
        <v>45</v>
      </c>
      <c r="C1420">
        <v>0</v>
      </c>
      <c r="G1420" s="6" t="s">
        <v>69</v>
      </c>
      <c r="H1420" s="6" t="s">
        <v>46</v>
      </c>
      <c r="I1420" s="6">
        <v>0</v>
      </c>
      <c r="J1420" t="b">
        <f t="shared" si="22"/>
        <v>1</v>
      </c>
    </row>
    <row r="1421" spans="1:10" hidden="1">
      <c r="A1421" t="s">
        <v>47</v>
      </c>
      <c r="B1421" t="s">
        <v>53</v>
      </c>
      <c r="C1421">
        <v>0</v>
      </c>
      <c r="G1421" s="6" t="s">
        <v>69</v>
      </c>
      <c r="H1421" s="6" t="s">
        <v>56</v>
      </c>
      <c r="I1421" s="6">
        <v>0</v>
      </c>
      <c r="J1421" t="b">
        <f t="shared" si="22"/>
        <v>1</v>
      </c>
    </row>
    <row r="1422" spans="1:10" hidden="1">
      <c r="A1422" t="s">
        <v>40</v>
      </c>
      <c r="B1422" t="s">
        <v>61</v>
      </c>
      <c r="C1422">
        <v>0</v>
      </c>
      <c r="G1422" s="6" t="s">
        <v>47</v>
      </c>
      <c r="H1422" s="6" t="s">
        <v>78</v>
      </c>
      <c r="I1422" s="6">
        <v>0</v>
      </c>
      <c r="J1422" t="b">
        <f t="shared" si="22"/>
        <v>1</v>
      </c>
    </row>
    <row r="1423" spans="1:10">
      <c r="A1423" t="s">
        <v>80</v>
      </c>
      <c r="B1423" t="s">
        <v>62</v>
      </c>
      <c r="C1423">
        <v>1</v>
      </c>
      <c r="G1423" s="6" t="s">
        <v>67</v>
      </c>
      <c r="H1423" s="6" t="s">
        <v>31</v>
      </c>
      <c r="I1423" s="6">
        <v>0</v>
      </c>
    </row>
    <row r="1424" spans="1:10" hidden="1">
      <c r="A1424" t="s">
        <v>31</v>
      </c>
      <c r="B1424" t="s">
        <v>48</v>
      </c>
      <c r="C1424">
        <v>0</v>
      </c>
      <c r="G1424" s="6" t="s">
        <v>37</v>
      </c>
      <c r="H1424" s="6" t="s">
        <v>46</v>
      </c>
      <c r="I1424" s="6">
        <v>0</v>
      </c>
      <c r="J1424" t="b">
        <f t="shared" si="22"/>
        <v>1</v>
      </c>
    </row>
    <row r="1425" spans="1:10">
      <c r="A1425" t="s">
        <v>80</v>
      </c>
      <c r="B1425" t="s">
        <v>71</v>
      </c>
      <c r="C1425">
        <v>1</v>
      </c>
      <c r="G1425" s="6" t="s">
        <v>67</v>
      </c>
      <c r="H1425" s="6" t="s">
        <v>42</v>
      </c>
      <c r="I1425" s="6">
        <v>0</v>
      </c>
    </row>
    <row r="1426" spans="1:10" hidden="1">
      <c r="A1426" t="s">
        <v>38</v>
      </c>
      <c r="B1426" t="s">
        <v>47</v>
      </c>
      <c r="C1426">
        <v>0</v>
      </c>
      <c r="G1426" s="6" t="s">
        <v>38</v>
      </c>
      <c r="H1426" s="6" t="s">
        <v>50</v>
      </c>
      <c r="I1426" s="6">
        <v>0</v>
      </c>
      <c r="J1426" t="b">
        <f t="shared" si="22"/>
        <v>1</v>
      </c>
    </row>
    <row r="1427" spans="1:10" hidden="1">
      <c r="A1427" t="s">
        <v>37</v>
      </c>
      <c r="B1427" t="s">
        <v>40</v>
      </c>
      <c r="C1427">
        <v>0</v>
      </c>
      <c r="G1427" s="6" t="s">
        <v>39</v>
      </c>
      <c r="H1427" s="6" t="s">
        <v>83</v>
      </c>
      <c r="I1427" s="6">
        <v>0</v>
      </c>
      <c r="J1427" t="b">
        <f t="shared" si="22"/>
        <v>1</v>
      </c>
    </row>
    <row r="1428" spans="1:10" hidden="1">
      <c r="A1428" t="s">
        <v>33</v>
      </c>
      <c r="B1428" t="s">
        <v>62</v>
      </c>
      <c r="C1428">
        <v>0</v>
      </c>
      <c r="G1428" s="6" t="s">
        <v>39</v>
      </c>
      <c r="H1428" s="6" t="s">
        <v>80</v>
      </c>
      <c r="I1428" s="6">
        <v>0</v>
      </c>
      <c r="J1428" t="b">
        <f t="shared" si="22"/>
        <v>1</v>
      </c>
    </row>
    <row r="1429" spans="1:10" hidden="1">
      <c r="A1429" t="s">
        <v>47</v>
      </c>
      <c r="B1429" t="s">
        <v>49</v>
      </c>
      <c r="C1429">
        <v>0</v>
      </c>
      <c r="G1429" s="6" t="s">
        <v>51</v>
      </c>
      <c r="H1429" s="6" t="s">
        <v>48</v>
      </c>
      <c r="I1429" s="6">
        <v>0</v>
      </c>
      <c r="J1429" t="b">
        <f t="shared" si="22"/>
        <v>1</v>
      </c>
    </row>
    <row r="1430" spans="1:10" hidden="1">
      <c r="A1430" t="s">
        <v>36</v>
      </c>
      <c r="B1430" t="s">
        <v>53</v>
      </c>
      <c r="C1430">
        <v>0</v>
      </c>
      <c r="G1430" s="6" t="s">
        <v>51</v>
      </c>
      <c r="H1430" s="6" t="s">
        <v>54</v>
      </c>
      <c r="I1430" s="6">
        <v>0</v>
      </c>
      <c r="J1430" t="b">
        <f t="shared" si="22"/>
        <v>1</v>
      </c>
    </row>
    <row r="1431" spans="1:10" hidden="1">
      <c r="A1431" t="s">
        <v>49</v>
      </c>
      <c r="B1431" t="s">
        <v>59</v>
      </c>
      <c r="C1431">
        <v>0</v>
      </c>
      <c r="G1431" s="6" t="s">
        <v>39</v>
      </c>
      <c r="H1431" s="6" t="s">
        <v>77</v>
      </c>
      <c r="I1431" s="6">
        <v>0</v>
      </c>
      <c r="J1431" t="b">
        <f t="shared" si="22"/>
        <v>1</v>
      </c>
    </row>
    <row r="1432" spans="1:10" hidden="1">
      <c r="A1432" t="s">
        <v>31</v>
      </c>
      <c r="B1432" t="s">
        <v>69</v>
      </c>
      <c r="C1432">
        <v>0</v>
      </c>
      <c r="G1432" s="6" t="s">
        <v>61</v>
      </c>
      <c r="H1432" s="6" t="s">
        <v>78</v>
      </c>
      <c r="I1432" s="6">
        <v>0</v>
      </c>
      <c r="J1432" t="b">
        <f t="shared" si="22"/>
        <v>1</v>
      </c>
    </row>
    <row r="1433" spans="1:10" hidden="1">
      <c r="A1433" t="s">
        <v>49</v>
      </c>
      <c r="B1433" t="s">
        <v>31</v>
      </c>
      <c r="C1433">
        <v>0</v>
      </c>
      <c r="G1433" s="6" t="s">
        <v>61</v>
      </c>
      <c r="H1433" s="6" t="s">
        <v>70</v>
      </c>
      <c r="I1433" s="6">
        <v>0</v>
      </c>
      <c r="J1433" t="b">
        <f t="shared" si="22"/>
        <v>1</v>
      </c>
    </row>
    <row r="1434" spans="1:10" hidden="1">
      <c r="A1434" t="s">
        <v>66</v>
      </c>
      <c r="B1434" t="s">
        <v>41</v>
      </c>
      <c r="C1434">
        <v>0</v>
      </c>
      <c r="G1434" s="6" t="s">
        <v>31</v>
      </c>
      <c r="H1434" s="6" t="s">
        <v>34</v>
      </c>
      <c r="I1434" s="6">
        <v>0</v>
      </c>
      <c r="J1434" t="b">
        <f t="shared" si="22"/>
        <v>1</v>
      </c>
    </row>
    <row r="1435" spans="1:10" hidden="1">
      <c r="A1435" t="s">
        <v>45</v>
      </c>
      <c r="B1435" t="s">
        <v>59</v>
      </c>
      <c r="C1435">
        <v>0</v>
      </c>
      <c r="G1435" s="6" t="s">
        <v>65</v>
      </c>
      <c r="H1435" s="6" t="s">
        <v>81</v>
      </c>
      <c r="I1435" s="6">
        <v>0</v>
      </c>
      <c r="J1435" t="b">
        <f t="shared" si="22"/>
        <v>1</v>
      </c>
    </row>
    <row r="1436" spans="1:10" hidden="1">
      <c r="A1436" t="s">
        <v>52</v>
      </c>
      <c r="B1436" t="s">
        <v>53</v>
      </c>
      <c r="C1436">
        <v>0</v>
      </c>
      <c r="G1436" s="6" t="s">
        <v>34</v>
      </c>
      <c r="H1436" s="6" t="s">
        <v>54</v>
      </c>
      <c r="I1436" s="6">
        <v>0</v>
      </c>
      <c r="J1436" t="b">
        <f t="shared" si="22"/>
        <v>1</v>
      </c>
    </row>
    <row r="1437" spans="1:10" hidden="1">
      <c r="A1437" t="s">
        <v>69</v>
      </c>
      <c r="B1437" t="s">
        <v>31</v>
      </c>
      <c r="C1437">
        <v>0</v>
      </c>
      <c r="G1437" s="6" t="s">
        <v>34</v>
      </c>
      <c r="H1437" s="6" t="s">
        <v>38</v>
      </c>
      <c r="I1437" s="6">
        <v>0</v>
      </c>
      <c r="J1437" t="b">
        <f t="shared" si="22"/>
        <v>1</v>
      </c>
    </row>
    <row r="1438" spans="1:10" hidden="1">
      <c r="A1438" t="s">
        <v>62</v>
      </c>
      <c r="B1438" t="s">
        <v>37</v>
      </c>
      <c r="C1438">
        <v>0</v>
      </c>
      <c r="G1438" s="6" t="s">
        <v>78</v>
      </c>
      <c r="H1438" s="6" t="s">
        <v>80</v>
      </c>
      <c r="I1438" s="6">
        <v>0</v>
      </c>
      <c r="J1438" t="b">
        <f t="shared" si="22"/>
        <v>1</v>
      </c>
    </row>
    <row r="1439" spans="1:10" hidden="1">
      <c r="A1439" t="s">
        <v>56</v>
      </c>
      <c r="B1439" t="s">
        <v>35</v>
      </c>
      <c r="C1439">
        <v>0</v>
      </c>
      <c r="G1439" s="6" t="s">
        <v>45</v>
      </c>
      <c r="H1439" s="6" t="s">
        <v>50</v>
      </c>
      <c r="I1439" s="6">
        <v>0</v>
      </c>
      <c r="J1439" t="b">
        <f t="shared" si="22"/>
        <v>1</v>
      </c>
    </row>
    <row r="1440" spans="1:10" hidden="1">
      <c r="A1440" t="s">
        <v>63</v>
      </c>
      <c r="B1440" t="s">
        <v>49</v>
      </c>
      <c r="C1440">
        <v>0</v>
      </c>
      <c r="G1440" s="6" t="s">
        <v>45</v>
      </c>
      <c r="H1440" s="6" t="s">
        <v>69</v>
      </c>
      <c r="I1440" s="6">
        <v>0</v>
      </c>
      <c r="J1440" t="b">
        <f t="shared" si="22"/>
        <v>1</v>
      </c>
    </row>
    <row r="1441" spans="1:10" hidden="1">
      <c r="A1441" t="s">
        <v>47</v>
      </c>
      <c r="B1441" t="s">
        <v>54</v>
      </c>
      <c r="C1441">
        <v>0</v>
      </c>
      <c r="G1441" s="6" t="s">
        <v>68</v>
      </c>
      <c r="H1441" s="6" t="s">
        <v>63</v>
      </c>
      <c r="I1441" s="6">
        <v>0</v>
      </c>
      <c r="J1441" t="b">
        <f t="shared" si="22"/>
        <v>1</v>
      </c>
    </row>
    <row r="1442" spans="1:10" hidden="1">
      <c r="A1442" t="s">
        <v>33</v>
      </c>
      <c r="B1442" t="s">
        <v>38</v>
      </c>
      <c r="C1442">
        <v>0</v>
      </c>
      <c r="G1442" s="6" t="s">
        <v>81</v>
      </c>
      <c r="H1442" s="6" t="s">
        <v>39</v>
      </c>
      <c r="I1442" s="6">
        <v>0</v>
      </c>
      <c r="J1442" t="b">
        <f t="shared" si="22"/>
        <v>1</v>
      </c>
    </row>
    <row r="1443" spans="1:10" hidden="1">
      <c r="A1443" t="s">
        <v>62</v>
      </c>
      <c r="B1443" t="s">
        <v>53</v>
      </c>
      <c r="C1443">
        <v>0</v>
      </c>
      <c r="G1443" s="6" t="s">
        <v>81</v>
      </c>
      <c r="H1443" s="6" t="s">
        <v>47</v>
      </c>
      <c r="I1443" s="6">
        <v>0</v>
      </c>
      <c r="J1443" t="b">
        <f t="shared" si="22"/>
        <v>1</v>
      </c>
    </row>
    <row r="1444" spans="1:10" hidden="1">
      <c r="A1444" t="s">
        <v>65</v>
      </c>
      <c r="B1444" t="s">
        <v>63</v>
      </c>
      <c r="C1444">
        <v>0</v>
      </c>
      <c r="G1444" s="6" t="s">
        <v>44</v>
      </c>
      <c r="H1444" s="6" t="s">
        <v>60</v>
      </c>
      <c r="I1444" s="6">
        <v>0</v>
      </c>
      <c r="J1444" t="b">
        <f t="shared" si="22"/>
        <v>1</v>
      </c>
    </row>
    <row r="1445" spans="1:10">
      <c r="A1445" t="s">
        <v>80</v>
      </c>
      <c r="B1445" t="s">
        <v>77</v>
      </c>
      <c r="C1445">
        <v>1</v>
      </c>
      <c r="G1445" s="6" t="s">
        <v>67</v>
      </c>
      <c r="H1445" s="6" t="s">
        <v>74</v>
      </c>
      <c r="I1445" s="6">
        <v>0</v>
      </c>
    </row>
    <row r="1446" spans="1:10" hidden="1">
      <c r="A1446" t="s">
        <v>47</v>
      </c>
      <c r="B1446" t="s">
        <v>67</v>
      </c>
      <c r="C1446">
        <v>0</v>
      </c>
      <c r="G1446" s="6" t="s">
        <v>54</v>
      </c>
      <c r="H1446" s="6" t="s">
        <v>46</v>
      </c>
      <c r="I1446" s="6">
        <v>0</v>
      </c>
      <c r="J1446" t="b">
        <f t="shared" si="22"/>
        <v>1</v>
      </c>
    </row>
    <row r="1447" spans="1:10" hidden="1">
      <c r="A1447" t="s">
        <v>52</v>
      </c>
      <c r="B1447" t="s">
        <v>33</v>
      </c>
      <c r="C1447">
        <v>0</v>
      </c>
      <c r="G1447" s="6" t="s">
        <v>44</v>
      </c>
      <c r="H1447" s="6" t="s">
        <v>31</v>
      </c>
      <c r="I1447" s="6">
        <v>0</v>
      </c>
      <c r="J1447" t="b">
        <f t="shared" si="22"/>
        <v>1</v>
      </c>
    </row>
    <row r="1448" spans="1:10" hidden="1">
      <c r="A1448" t="s">
        <v>41</v>
      </c>
      <c r="B1448" t="s">
        <v>55</v>
      </c>
      <c r="C1448">
        <v>0</v>
      </c>
      <c r="G1448" s="6" t="s">
        <v>53</v>
      </c>
      <c r="H1448" s="6" t="s">
        <v>41</v>
      </c>
      <c r="I1448" s="6">
        <v>0</v>
      </c>
      <c r="J1448" t="b">
        <f t="shared" si="22"/>
        <v>1</v>
      </c>
    </row>
    <row r="1449" spans="1:10" hidden="1">
      <c r="A1449" t="s">
        <v>75</v>
      </c>
      <c r="B1449" t="s">
        <v>64</v>
      </c>
      <c r="C1449">
        <v>0</v>
      </c>
      <c r="G1449" s="6" t="s">
        <v>32</v>
      </c>
      <c r="H1449" s="6" t="s">
        <v>57</v>
      </c>
      <c r="I1449" s="6">
        <v>0</v>
      </c>
      <c r="J1449" t="b">
        <f t="shared" si="22"/>
        <v>1</v>
      </c>
    </row>
    <row r="1450" spans="1:10" hidden="1">
      <c r="A1450" t="s">
        <v>60</v>
      </c>
      <c r="B1450" t="s">
        <v>54</v>
      </c>
      <c r="C1450">
        <v>0</v>
      </c>
      <c r="G1450" s="6" t="s">
        <v>32</v>
      </c>
      <c r="H1450" s="6" t="s">
        <v>44</v>
      </c>
      <c r="I1450" s="6">
        <v>0</v>
      </c>
      <c r="J1450" t="b">
        <f t="shared" si="22"/>
        <v>1</v>
      </c>
    </row>
    <row r="1451" spans="1:10" hidden="1">
      <c r="A1451" t="s">
        <v>54</v>
      </c>
      <c r="B1451" t="s">
        <v>45</v>
      </c>
      <c r="C1451">
        <v>0</v>
      </c>
      <c r="G1451" s="6" t="s">
        <v>32</v>
      </c>
      <c r="H1451" s="6" t="s">
        <v>61</v>
      </c>
      <c r="I1451" s="6">
        <v>0</v>
      </c>
      <c r="J1451" t="b">
        <f t="shared" si="22"/>
        <v>1</v>
      </c>
    </row>
    <row r="1452" spans="1:10" hidden="1">
      <c r="A1452" t="s">
        <v>59</v>
      </c>
      <c r="B1452" t="s">
        <v>31</v>
      </c>
      <c r="C1452">
        <v>0</v>
      </c>
      <c r="G1452" s="6" t="s">
        <v>53</v>
      </c>
      <c r="H1452" s="6" t="s">
        <v>69</v>
      </c>
      <c r="I1452" s="6">
        <v>0</v>
      </c>
      <c r="J1452" t="b">
        <f t="shared" si="22"/>
        <v>1</v>
      </c>
    </row>
    <row r="1453" spans="1:10" hidden="1">
      <c r="A1453" t="s">
        <v>63</v>
      </c>
      <c r="B1453" t="s">
        <v>39</v>
      </c>
      <c r="C1453">
        <v>0</v>
      </c>
      <c r="G1453" s="6" t="s">
        <v>53</v>
      </c>
      <c r="H1453" s="6" t="s">
        <v>66</v>
      </c>
      <c r="I1453" s="6">
        <v>0</v>
      </c>
      <c r="J1453" t="b">
        <f t="shared" si="22"/>
        <v>1</v>
      </c>
    </row>
    <row r="1454" spans="1:10" hidden="1">
      <c r="A1454" t="s">
        <v>57</v>
      </c>
      <c r="B1454" t="s">
        <v>55</v>
      </c>
      <c r="C1454">
        <v>0</v>
      </c>
      <c r="G1454" s="6" t="s">
        <v>53</v>
      </c>
      <c r="H1454" s="6" t="s">
        <v>79</v>
      </c>
      <c r="I1454" s="6">
        <v>0</v>
      </c>
      <c r="J1454" t="b">
        <f t="shared" si="22"/>
        <v>1</v>
      </c>
    </row>
    <row r="1455" spans="1:10" hidden="1">
      <c r="A1455" t="s">
        <v>64</v>
      </c>
      <c r="B1455" t="s">
        <v>60</v>
      </c>
      <c r="C1455">
        <v>0</v>
      </c>
      <c r="G1455" s="6" t="s">
        <v>69</v>
      </c>
      <c r="H1455" s="6" t="s">
        <v>58</v>
      </c>
      <c r="I1455" s="6">
        <v>0</v>
      </c>
      <c r="J1455" t="b">
        <f t="shared" si="22"/>
        <v>1</v>
      </c>
    </row>
    <row r="1456" spans="1:10">
      <c r="A1456" t="s">
        <v>80</v>
      </c>
      <c r="B1456" t="s">
        <v>74</v>
      </c>
      <c r="C1456">
        <v>1</v>
      </c>
      <c r="G1456" s="6" t="s">
        <v>67</v>
      </c>
      <c r="H1456" s="6" t="s">
        <v>69</v>
      </c>
      <c r="I1456" s="6">
        <v>0</v>
      </c>
    </row>
    <row r="1457" spans="1:10" hidden="1">
      <c r="A1457" t="s">
        <v>36</v>
      </c>
      <c r="B1457" t="s">
        <v>55</v>
      </c>
      <c r="C1457">
        <v>0</v>
      </c>
      <c r="G1457" s="6" t="s">
        <v>78</v>
      </c>
      <c r="H1457" s="6" t="s">
        <v>36</v>
      </c>
      <c r="I1457" s="6">
        <v>0</v>
      </c>
      <c r="J1457" t="b">
        <f t="shared" si="22"/>
        <v>1</v>
      </c>
    </row>
    <row r="1458" spans="1:10" hidden="1">
      <c r="A1458" t="s">
        <v>54</v>
      </c>
      <c r="B1458" t="s">
        <v>38</v>
      </c>
      <c r="C1458">
        <v>0</v>
      </c>
      <c r="G1458" s="6" t="s">
        <v>78</v>
      </c>
      <c r="H1458" s="6" t="s">
        <v>50</v>
      </c>
      <c r="I1458" s="6">
        <v>0</v>
      </c>
      <c r="J1458" t="b">
        <f t="shared" si="22"/>
        <v>1</v>
      </c>
    </row>
    <row r="1459" spans="1:10" hidden="1">
      <c r="A1459" t="s">
        <v>81</v>
      </c>
      <c r="B1459" t="s">
        <v>64</v>
      </c>
      <c r="C1459">
        <v>0</v>
      </c>
      <c r="G1459" s="6" t="s">
        <v>78</v>
      </c>
      <c r="H1459" s="6" t="s">
        <v>57</v>
      </c>
      <c r="I1459" s="6">
        <v>0</v>
      </c>
      <c r="J1459" t="b">
        <f t="shared" si="22"/>
        <v>1</v>
      </c>
    </row>
    <row r="1460" spans="1:10" hidden="1">
      <c r="A1460" t="s">
        <v>35</v>
      </c>
      <c r="B1460" t="s">
        <v>77</v>
      </c>
      <c r="C1460">
        <v>0</v>
      </c>
      <c r="G1460" s="6" t="s">
        <v>78</v>
      </c>
      <c r="H1460" s="6" t="s">
        <v>61</v>
      </c>
      <c r="I1460" s="6">
        <v>0</v>
      </c>
      <c r="J1460" t="b">
        <f t="shared" si="22"/>
        <v>1</v>
      </c>
    </row>
    <row r="1461" spans="1:10" hidden="1">
      <c r="A1461" t="s">
        <v>35</v>
      </c>
      <c r="B1461" t="s">
        <v>69</v>
      </c>
      <c r="C1461">
        <v>0</v>
      </c>
      <c r="G1461" s="6" t="s">
        <v>78</v>
      </c>
      <c r="H1461" s="6" t="s">
        <v>69</v>
      </c>
      <c r="I1461" s="6">
        <v>0</v>
      </c>
      <c r="J1461" t="b">
        <f t="shared" si="22"/>
        <v>1</v>
      </c>
    </row>
    <row r="1462" spans="1:10">
      <c r="A1462" t="s">
        <v>80</v>
      </c>
      <c r="B1462" t="s">
        <v>76</v>
      </c>
      <c r="C1462">
        <v>1</v>
      </c>
      <c r="G1462" s="6" t="s">
        <v>67</v>
      </c>
      <c r="H1462" s="6" t="s">
        <v>51</v>
      </c>
      <c r="I1462" s="6">
        <v>0</v>
      </c>
    </row>
    <row r="1463" spans="1:10" hidden="1">
      <c r="A1463" t="s">
        <v>59</v>
      </c>
      <c r="B1463" t="s">
        <v>45</v>
      </c>
      <c r="C1463">
        <v>0</v>
      </c>
      <c r="G1463" s="6" t="s">
        <v>58</v>
      </c>
      <c r="H1463" s="6" t="s">
        <v>52</v>
      </c>
      <c r="I1463" s="6">
        <v>0</v>
      </c>
      <c r="J1463" t="b">
        <f t="shared" si="22"/>
        <v>1</v>
      </c>
    </row>
    <row r="1464" spans="1:10" hidden="1">
      <c r="A1464" t="s">
        <v>35</v>
      </c>
      <c r="B1464" t="s">
        <v>52</v>
      </c>
      <c r="C1464">
        <v>0</v>
      </c>
      <c r="G1464" s="6" t="s">
        <v>58</v>
      </c>
      <c r="H1464" s="6" t="s">
        <v>37</v>
      </c>
      <c r="I1464" s="6">
        <v>0</v>
      </c>
      <c r="J1464" t="b">
        <f t="shared" si="22"/>
        <v>1</v>
      </c>
    </row>
    <row r="1465" spans="1:10">
      <c r="A1465" t="s">
        <v>80</v>
      </c>
      <c r="B1465" t="s">
        <v>65</v>
      </c>
      <c r="C1465">
        <v>1</v>
      </c>
      <c r="G1465" s="6" t="s">
        <v>80</v>
      </c>
      <c r="H1465" s="6" t="s">
        <v>62</v>
      </c>
      <c r="I1465" s="6">
        <v>1</v>
      </c>
    </row>
    <row r="1466" spans="1:10" hidden="1">
      <c r="A1466" t="s">
        <v>35</v>
      </c>
      <c r="B1466" t="s">
        <v>38</v>
      </c>
      <c r="C1466">
        <v>0</v>
      </c>
      <c r="G1466" s="6" t="s">
        <v>68</v>
      </c>
      <c r="H1466" s="6" t="s">
        <v>44</v>
      </c>
      <c r="I1466" s="6">
        <v>0</v>
      </c>
      <c r="J1466" t="b">
        <f t="shared" si="22"/>
        <v>1</v>
      </c>
    </row>
    <row r="1467" spans="1:10" hidden="1">
      <c r="A1467" t="s">
        <v>81</v>
      </c>
      <c r="B1467" t="s">
        <v>33</v>
      </c>
      <c r="C1467">
        <v>0</v>
      </c>
      <c r="G1467" s="6" t="s">
        <v>72</v>
      </c>
      <c r="H1467" s="6" t="s">
        <v>33</v>
      </c>
      <c r="I1467" s="6">
        <v>0</v>
      </c>
      <c r="J1467" t="b">
        <f t="shared" si="22"/>
        <v>1</v>
      </c>
    </row>
    <row r="1468" spans="1:10" hidden="1">
      <c r="A1468" t="s">
        <v>56</v>
      </c>
      <c r="B1468" t="s">
        <v>40</v>
      </c>
      <c r="C1468">
        <v>0</v>
      </c>
      <c r="G1468" s="6" t="s">
        <v>76</v>
      </c>
      <c r="H1468" s="6" t="s">
        <v>60</v>
      </c>
      <c r="I1468" s="6">
        <v>0</v>
      </c>
      <c r="J1468" t="b">
        <f t="shared" si="22"/>
        <v>1</v>
      </c>
    </row>
    <row r="1469" spans="1:10" hidden="1">
      <c r="A1469" t="s">
        <v>49</v>
      </c>
      <c r="B1469" t="s">
        <v>47</v>
      </c>
      <c r="C1469">
        <v>0</v>
      </c>
      <c r="G1469" s="6" t="s">
        <v>44</v>
      </c>
      <c r="H1469" s="6" t="s">
        <v>55</v>
      </c>
      <c r="I1469" s="6">
        <v>0</v>
      </c>
      <c r="J1469" t="b">
        <f t="shared" si="22"/>
        <v>1</v>
      </c>
    </row>
    <row r="1470" spans="1:10" hidden="1">
      <c r="A1470" t="s">
        <v>52</v>
      </c>
      <c r="B1470" t="s">
        <v>63</v>
      </c>
      <c r="C1470">
        <v>0</v>
      </c>
      <c r="G1470" s="6" t="s">
        <v>70</v>
      </c>
      <c r="H1470" s="6" t="s">
        <v>34</v>
      </c>
      <c r="I1470" s="6">
        <v>0</v>
      </c>
      <c r="J1470" t="b">
        <f t="shared" si="22"/>
        <v>1</v>
      </c>
    </row>
    <row r="1471" spans="1:10" hidden="1">
      <c r="A1471" t="s">
        <v>62</v>
      </c>
      <c r="B1471" t="s">
        <v>45</v>
      </c>
      <c r="C1471">
        <v>0</v>
      </c>
      <c r="G1471" s="6" t="s">
        <v>53</v>
      </c>
      <c r="H1471" s="6" t="s">
        <v>76</v>
      </c>
      <c r="I1471" s="6">
        <v>0</v>
      </c>
      <c r="J1471" t="b">
        <f t="shared" si="22"/>
        <v>1</v>
      </c>
    </row>
    <row r="1472" spans="1:10">
      <c r="A1472" t="s">
        <v>80</v>
      </c>
      <c r="B1472" t="s">
        <v>62</v>
      </c>
      <c r="C1472">
        <v>1</v>
      </c>
      <c r="G1472" s="6" t="s">
        <v>80</v>
      </c>
      <c r="H1472" s="6" t="s">
        <v>76</v>
      </c>
      <c r="I1472" s="6">
        <v>1</v>
      </c>
    </row>
    <row r="1473" spans="1:10" hidden="1">
      <c r="A1473" t="s">
        <v>83</v>
      </c>
      <c r="B1473" t="s">
        <v>31</v>
      </c>
      <c r="C1473">
        <v>0</v>
      </c>
      <c r="G1473" s="6" t="s">
        <v>62</v>
      </c>
      <c r="H1473" s="6" t="s">
        <v>76</v>
      </c>
      <c r="I1473" s="6">
        <v>0</v>
      </c>
      <c r="J1473" t="b">
        <f t="shared" si="22"/>
        <v>1</v>
      </c>
    </row>
    <row r="1474" spans="1:10" hidden="1">
      <c r="A1474" t="s">
        <v>48</v>
      </c>
      <c r="B1474" t="s">
        <v>40</v>
      </c>
      <c r="C1474">
        <v>0</v>
      </c>
      <c r="G1474" s="6" t="s">
        <v>38</v>
      </c>
      <c r="H1474" s="6" t="s">
        <v>49</v>
      </c>
      <c r="I1474" s="6">
        <v>0</v>
      </c>
      <c r="J1474" t="b">
        <f t="shared" ref="J1474:J1537" si="23">I1474=C1474</f>
        <v>1</v>
      </c>
    </row>
    <row r="1475" spans="1:10" hidden="1">
      <c r="A1475" t="s">
        <v>48</v>
      </c>
      <c r="B1475" t="s">
        <v>31</v>
      </c>
      <c r="C1475">
        <v>0</v>
      </c>
      <c r="G1475" s="6" t="s">
        <v>38</v>
      </c>
      <c r="H1475" s="6" t="s">
        <v>62</v>
      </c>
      <c r="I1475" s="6">
        <v>0</v>
      </c>
      <c r="J1475" t="b">
        <f t="shared" si="23"/>
        <v>1</v>
      </c>
    </row>
    <row r="1476" spans="1:10" hidden="1">
      <c r="A1476" t="s">
        <v>49</v>
      </c>
      <c r="B1476" t="s">
        <v>68</v>
      </c>
      <c r="C1476">
        <v>0</v>
      </c>
      <c r="G1476" s="6" t="s">
        <v>52</v>
      </c>
      <c r="H1476" s="6" t="s">
        <v>59</v>
      </c>
      <c r="I1476" s="6">
        <v>0</v>
      </c>
      <c r="J1476" t="b">
        <f t="shared" si="23"/>
        <v>1</v>
      </c>
    </row>
    <row r="1477" spans="1:10" hidden="1">
      <c r="A1477" t="s">
        <v>64</v>
      </c>
      <c r="B1477" t="s">
        <v>59</v>
      </c>
      <c r="C1477">
        <v>0</v>
      </c>
      <c r="G1477" s="6" t="s">
        <v>52</v>
      </c>
      <c r="H1477" s="6" t="s">
        <v>40</v>
      </c>
      <c r="I1477" s="6">
        <v>0</v>
      </c>
      <c r="J1477" t="b">
        <f t="shared" si="23"/>
        <v>1</v>
      </c>
    </row>
    <row r="1478" spans="1:10" hidden="1">
      <c r="A1478" t="s">
        <v>36</v>
      </c>
      <c r="B1478" t="s">
        <v>62</v>
      </c>
      <c r="C1478">
        <v>0</v>
      </c>
      <c r="G1478" s="6" t="s">
        <v>32</v>
      </c>
      <c r="H1478" s="6" t="s">
        <v>68</v>
      </c>
      <c r="I1478" s="6">
        <v>0</v>
      </c>
      <c r="J1478" t="b">
        <f t="shared" si="23"/>
        <v>1</v>
      </c>
    </row>
    <row r="1479" spans="1:10">
      <c r="A1479" t="s">
        <v>80</v>
      </c>
      <c r="B1479" t="s">
        <v>62</v>
      </c>
      <c r="C1479">
        <v>1</v>
      </c>
      <c r="G1479" s="6" t="s">
        <v>80</v>
      </c>
      <c r="H1479" s="6" t="s">
        <v>78</v>
      </c>
      <c r="I1479" s="6">
        <v>0</v>
      </c>
    </row>
    <row r="1480" spans="1:10" hidden="1">
      <c r="A1480" t="s">
        <v>71</v>
      </c>
      <c r="B1480" t="s">
        <v>49</v>
      </c>
      <c r="C1480">
        <v>0</v>
      </c>
      <c r="G1480" s="6" t="s">
        <v>62</v>
      </c>
      <c r="H1480" s="6" t="s">
        <v>55</v>
      </c>
      <c r="I1480" s="6">
        <v>0</v>
      </c>
      <c r="J1480" t="b">
        <f t="shared" si="23"/>
        <v>1</v>
      </c>
    </row>
    <row r="1481" spans="1:10" hidden="1">
      <c r="A1481" t="s">
        <v>69</v>
      </c>
      <c r="B1481" t="s">
        <v>35</v>
      </c>
      <c r="C1481">
        <v>0</v>
      </c>
      <c r="G1481" s="6" t="s">
        <v>35</v>
      </c>
      <c r="H1481" s="6" t="s">
        <v>80</v>
      </c>
      <c r="I1481" s="6">
        <v>0</v>
      </c>
      <c r="J1481" t="b">
        <f t="shared" si="23"/>
        <v>1</v>
      </c>
    </row>
    <row r="1482" spans="1:10" hidden="1">
      <c r="A1482" t="s">
        <v>78</v>
      </c>
      <c r="B1482" t="s">
        <v>53</v>
      </c>
      <c r="C1482">
        <v>0</v>
      </c>
      <c r="G1482" s="6" t="s">
        <v>48</v>
      </c>
      <c r="H1482" s="6" t="s">
        <v>63</v>
      </c>
      <c r="I1482" s="6">
        <v>0</v>
      </c>
      <c r="J1482" t="b">
        <f t="shared" si="23"/>
        <v>1</v>
      </c>
    </row>
    <row r="1483" spans="1:10" hidden="1">
      <c r="A1483" t="s">
        <v>31</v>
      </c>
      <c r="B1483" t="s">
        <v>83</v>
      </c>
      <c r="C1483">
        <v>0</v>
      </c>
      <c r="G1483" s="6" t="s">
        <v>32</v>
      </c>
      <c r="H1483" s="6" t="s">
        <v>56</v>
      </c>
      <c r="I1483" s="6">
        <v>0</v>
      </c>
      <c r="J1483" t="b">
        <f t="shared" si="23"/>
        <v>1</v>
      </c>
    </row>
    <row r="1484" spans="1:10" hidden="1">
      <c r="A1484" t="s">
        <v>37</v>
      </c>
      <c r="B1484" t="s">
        <v>45</v>
      </c>
      <c r="C1484">
        <v>0</v>
      </c>
      <c r="G1484" s="6" t="s">
        <v>59</v>
      </c>
      <c r="H1484" s="6" t="s">
        <v>44</v>
      </c>
      <c r="I1484" s="6">
        <v>0</v>
      </c>
      <c r="J1484" t="b">
        <f t="shared" si="23"/>
        <v>1</v>
      </c>
    </row>
    <row r="1485" spans="1:10" hidden="1">
      <c r="A1485" t="s">
        <v>37</v>
      </c>
      <c r="B1485" t="s">
        <v>50</v>
      </c>
      <c r="C1485">
        <v>0</v>
      </c>
      <c r="G1485" s="6" t="s">
        <v>59</v>
      </c>
      <c r="H1485" s="6" t="s">
        <v>61</v>
      </c>
      <c r="I1485" s="6">
        <v>0</v>
      </c>
      <c r="J1485" t="b">
        <f t="shared" si="23"/>
        <v>1</v>
      </c>
    </row>
    <row r="1486" spans="1:10" hidden="1">
      <c r="A1486" t="s">
        <v>37</v>
      </c>
      <c r="B1486" t="s">
        <v>57</v>
      </c>
      <c r="C1486">
        <v>0</v>
      </c>
      <c r="G1486" s="6" t="s">
        <v>70</v>
      </c>
      <c r="H1486" s="6" t="s">
        <v>59</v>
      </c>
      <c r="I1486" s="6">
        <v>0</v>
      </c>
      <c r="J1486" t="b">
        <f t="shared" si="23"/>
        <v>1</v>
      </c>
    </row>
    <row r="1487" spans="1:10" hidden="1">
      <c r="A1487" t="s">
        <v>78</v>
      </c>
      <c r="B1487" t="s">
        <v>39</v>
      </c>
      <c r="C1487">
        <v>0</v>
      </c>
      <c r="G1487" s="6" t="s">
        <v>72</v>
      </c>
      <c r="H1487" s="6" t="s">
        <v>44</v>
      </c>
      <c r="I1487" s="6">
        <v>0</v>
      </c>
      <c r="J1487" t="b">
        <f t="shared" si="23"/>
        <v>1</v>
      </c>
    </row>
    <row r="1488" spans="1:10" hidden="1">
      <c r="A1488" t="s">
        <v>69</v>
      </c>
      <c r="B1488" t="s">
        <v>36</v>
      </c>
      <c r="C1488">
        <v>0</v>
      </c>
      <c r="G1488" s="6" t="s">
        <v>76</v>
      </c>
      <c r="H1488" s="6" t="s">
        <v>62</v>
      </c>
      <c r="I1488" s="6">
        <v>0</v>
      </c>
      <c r="J1488" t="b">
        <f t="shared" si="23"/>
        <v>1</v>
      </c>
    </row>
    <row r="1489" spans="1:10" hidden="1">
      <c r="A1489" t="s">
        <v>54</v>
      </c>
      <c r="B1489" t="s">
        <v>62</v>
      </c>
      <c r="C1489">
        <v>0</v>
      </c>
      <c r="G1489" s="6" t="s">
        <v>76</v>
      </c>
      <c r="H1489" s="6" t="s">
        <v>39</v>
      </c>
      <c r="I1489" s="6">
        <v>0</v>
      </c>
      <c r="J1489" t="b">
        <f t="shared" si="23"/>
        <v>1</v>
      </c>
    </row>
    <row r="1490" spans="1:10" hidden="1">
      <c r="A1490" t="s">
        <v>34</v>
      </c>
      <c r="B1490" t="s">
        <v>46</v>
      </c>
      <c r="C1490">
        <v>0</v>
      </c>
      <c r="G1490" s="6" t="s">
        <v>76</v>
      </c>
      <c r="H1490" s="6" t="s">
        <v>44</v>
      </c>
      <c r="I1490" s="6">
        <v>0</v>
      </c>
      <c r="J1490" t="b">
        <f t="shared" si="23"/>
        <v>1</v>
      </c>
    </row>
    <row r="1491" spans="1:10" hidden="1">
      <c r="A1491" t="s">
        <v>39</v>
      </c>
      <c r="B1491" t="s">
        <v>34</v>
      </c>
      <c r="C1491">
        <v>0</v>
      </c>
      <c r="G1491" s="6" t="s">
        <v>41</v>
      </c>
      <c r="H1491" s="6" t="s">
        <v>64</v>
      </c>
      <c r="I1491" s="6">
        <v>0</v>
      </c>
      <c r="J1491" t="b">
        <f t="shared" si="23"/>
        <v>1</v>
      </c>
    </row>
    <row r="1492" spans="1:10" hidden="1">
      <c r="A1492" t="s">
        <v>39</v>
      </c>
      <c r="B1492" t="s">
        <v>46</v>
      </c>
      <c r="C1492">
        <v>0</v>
      </c>
      <c r="G1492" s="6" t="s">
        <v>63</v>
      </c>
      <c r="H1492" s="6" t="s">
        <v>36</v>
      </c>
      <c r="I1492" s="6">
        <v>0</v>
      </c>
      <c r="J1492" t="b">
        <f t="shared" si="23"/>
        <v>1</v>
      </c>
    </row>
    <row r="1493" spans="1:10">
      <c r="G1493" s="6" t="s">
        <v>80</v>
      </c>
      <c r="H1493" s="6" t="s">
        <v>31</v>
      </c>
      <c r="I1493" s="6">
        <v>0</v>
      </c>
    </row>
    <row r="1494" spans="1:10" hidden="1">
      <c r="G1494" s="6" t="s">
        <v>63</v>
      </c>
      <c r="H1494" s="6" t="s">
        <v>60</v>
      </c>
      <c r="I1494" s="6">
        <v>0</v>
      </c>
      <c r="J1494" t="b">
        <f t="shared" si="23"/>
        <v>1</v>
      </c>
    </row>
    <row r="1495" spans="1:10" hidden="1">
      <c r="G1495" s="6" t="s">
        <v>63</v>
      </c>
      <c r="H1495" s="6" t="s">
        <v>59</v>
      </c>
      <c r="I1495" s="6">
        <v>0</v>
      </c>
      <c r="J1495" t="b">
        <f t="shared" si="23"/>
        <v>1</v>
      </c>
    </row>
    <row r="1496" spans="1:10" hidden="1">
      <c r="G1496" s="6" t="s">
        <v>73</v>
      </c>
      <c r="H1496" s="6" t="s">
        <v>33</v>
      </c>
      <c r="I1496" s="6">
        <v>0</v>
      </c>
      <c r="J1496" t="b">
        <f t="shared" si="23"/>
        <v>1</v>
      </c>
    </row>
    <row r="1497" spans="1:10" hidden="1">
      <c r="G1497" s="6" t="s">
        <v>74</v>
      </c>
      <c r="H1497" s="6" t="s">
        <v>68</v>
      </c>
      <c r="I1497" s="6">
        <v>0</v>
      </c>
      <c r="J1497" t="b">
        <f t="shared" si="23"/>
        <v>1</v>
      </c>
    </row>
    <row r="1498" spans="1:10" hidden="1">
      <c r="G1498" s="6" t="s">
        <v>74</v>
      </c>
      <c r="H1498" s="6" t="s">
        <v>41</v>
      </c>
      <c r="I1498" s="6">
        <v>0</v>
      </c>
      <c r="J1498" t="b">
        <f t="shared" si="23"/>
        <v>1</v>
      </c>
    </row>
    <row r="1499" spans="1:10" hidden="1">
      <c r="G1499" s="6" t="s">
        <v>74</v>
      </c>
      <c r="H1499" s="6" t="s">
        <v>45</v>
      </c>
      <c r="I1499" s="6">
        <v>0</v>
      </c>
      <c r="J1499" t="b">
        <f t="shared" si="23"/>
        <v>1</v>
      </c>
    </row>
    <row r="1500" spans="1:10" hidden="1">
      <c r="G1500" s="6" t="s">
        <v>44</v>
      </c>
      <c r="H1500" s="6" t="s">
        <v>32</v>
      </c>
      <c r="I1500" s="6">
        <v>0</v>
      </c>
      <c r="J1500" t="b">
        <f t="shared" si="23"/>
        <v>1</v>
      </c>
    </row>
    <row r="1501" spans="1:10" hidden="1">
      <c r="G1501" s="6" t="s">
        <v>71</v>
      </c>
      <c r="H1501" s="6" t="s">
        <v>53</v>
      </c>
      <c r="I1501" s="6">
        <v>0</v>
      </c>
      <c r="J1501" t="b">
        <f t="shared" si="23"/>
        <v>1</v>
      </c>
    </row>
    <row r="1502" spans="1:10" hidden="1">
      <c r="G1502" s="6" t="s">
        <v>71</v>
      </c>
      <c r="H1502" s="6" t="s">
        <v>54</v>
      </c>
      <c r="I1502" s="6">
        <v>0</v>
      </c>
      <c r="J1502" t="b">
        <f t="shared" si="23"/>
        <v>1</v>
      </c>
    </row>
    <row r="1503" spans="1:10" hidden="1">
      <c r="G1503" s="6" t="s">
        <v>72</v>
      </c>
      <c r="H1503" s="6" t="s">
        <v>64</v>
      </c>
      <c r="I1503" s="6">
        <v>0</v>
      </c>
      <c r="J1503" t="b">
        <f t="shared" si="23"/>
        <v>1</v>
      </c>
    </row>
    <row r="1504" spans="1:10" hidden="1">
      <c r="G1504" s="6" t="s">
        <v>71</v>
      </c>
      <c r="H1504" s="6" t="s">
        <v>57</v>
      </c>
      <c r="I1504" s="6">
        <v>0</v>
      </c>
      <c r="J1504" t="b">
        <f t="shared" si="23"/>
        <v>1</v>
      </c>
    </row>
    <row r="1505" spans="7:10" hidden="1">
      <c r="G1505" s="6" t="s">
        <v>41</v>
      </c>
      <c r="H1505" s="6" t="s">
        <v>50</v>
      </c>
      <c r="I1505" s="6">
        <v>0</v>
      </c>
      <c r="J1505" t="b">
        <f t="shared" si="23"/>
        <v>1</v>
      </c>
    </row>
    <row r="1506" spans="7:10" hidden="1">
      <c r="G1506" s="6" t="s">
        <v>46</v>
      </c>
      <c r="H1506" s="6" t="s">
        <v>41</v>
      </c>
      <c r="I1506" s="6">
        <v>0</v>
      </c>
      <c r="J1506" t="b">
        <f t="shared" si="23"/>
        <v>1</v>
      </c>
    </row>
    <row r="1507" spans="7:10" hidden="1">
      <c r="G1507" s="6" t="s">
        <v>46</v>
      </c>
      <c r="H1507" s="6" t="s">
        <v>73</v>
      </c>
      <c r="I1507" s="6">
        <v>0</v>
      </c>
      <c r="J1507" t="b">
        <f t="shared" si="23"/>
        <v>1</v>
      </c>
    </row>
    <row r="1508" spans="7:10" hidden="1">
      <c r="G1508" s="6" t="s">
        <v>57</v>
      </c>
      <c r="H1508" s="6" t="s">
        <v>74</v>
      </c>
      <c r="I1508" s="6">
        <v>0</v>
      </c>
      <c r="J1508" t="b">
        <f t="shared" si="23"/>
        <v>1</v>
      </c>
    </row>
    <row r="1509" spans="7:10" hidden="1">
      <c r="G1509" s="6" t="s">
        <v>59</v>
      </c>
      <c r="H1509" s="6" t="s">
        <v>48</v>
      </c>
      <c r="I1509" s="6">
        <v>0</v>
      </c>
      <c r="J1509" t="b">
        <f t="shared" si="23"/>
        <v>1</v>
      </c>
    </row>
    <row r="1510" spans="7:10" hidden="1">
      <c r="G1510" s="6" t="s">
        <v>79</v>
      </c>
      <c r="H1510" s="6" t="s">
        <v>54</v>
      </c>
      <c r="I1510" s="6">
        <v>0</v>
      </c>
      <c r="J1510" t="b">
        <f t="shared" si="23"/>
        <v>1</v>
      </c>
    </row>
    <row r="1511" spans="7:10" hidden="1">
      <c r="G1511" s="6" t="s">
        <v>79</v>
      </c>
      <c r="H1511" s="6" t="s">
        <v>58</v>
      </c>
      <c r="I1511" s="6">
        <v>0</v>
      </c>
      <c r="J1511" t="b">
        <f t="shared" si="23"/>
        <v>1</v>
      </c>
    </row>
    <row r="1512" spans="7:10" hidden="1">
      <c r="G1512" s="6" t="s">
        <v>55</v>
      </c>
      <c r="H1512" s="6" t="s">
        <v>47</v>
      </c>
      <c r="I1512" s="6">
        <v>0</v>
      </c>
      <c r="J1512" t="b">
        <f t="shared" si="23"/>
        <v>1</v>
      </c>
    </row>
    <row r="1513" spans="7:10" hidden="1">
      <c r="G1513" s="6" t="s">
        <v>64</v>
      </c>
      <c r="H1513" s="6" t="s">
        <v>56</v>
      </c>
      <c r="I1513" s="6">
        <v>0</v>
      </c>
      <c r="J1513" t="b">
        <f t="shared" si="23"/>
        <v>1</v>
      </c>
    </row>
    <row r="1514" spans="7:10" hidden="1">
      <c r="G1514" s="6" t="s">
        <v>66</v>
      </c>
      <c r="H1514" s="6" t="s">
        <v>74</v>
      </c>
      <c r="I1514" s="6">
        <v>0</v>
      </c>
      <c r="J1514" t="b">
        <f t="shared" si="23"/>
        <v>1</v>
      </c>
    </row>
    <row r="1515" spans="7:10" hidden="1">
      <c r="G1515" s="6" t="s">
        <v>66</v>
      </c>
      <c r="H1515" s="6" t="s">
        <v>31</v>
      </c>
      <c r="I1515" s="6">
        <v>0</v>
      </c>
      <c r="J1515" t="b">
        <f t="shared" si="23"/>
        <v>1</v>
      </c>
    </row>
    <row r="1516" spans="7:10" hidden="1">
      <c r="G1516" s="6" t="s">
        <v>40</v>
      </c>
      <c r="H1516" s="6" t="s">
        <v>71</v>
      </c>
      <c r="I1516" s="6">
        <v>0</v>
      </c>
      <c r="J1516" t="b">
        <f t="shared" si="23"/>
        <v>1</v>
      </c>
    </row>
    <row r="1517" spans="7:10" hidden="1">
      <c r="G1517" s="6" t="s">
        <v>77</v>
      </c>
      <c r="H1517" s="6" t="s">
        <v>41</v>
      </c>
      <c r="I1517" s="6">
        <v>0</v>
      </c>
      <c r="J1517" t="b">
        <f t="shared" si="23"/>
        <v>1</v>
      </c>
    </row>
    <row r="1518" spans="7:10" hidden="1">
      <c r="G1518" s="6" t="s">
        <v>40</v>
      </c>
      <c r="H1518" s="6" t="s">
        <v>78</v>
      </c>
      <c r="I1518" s="6">
        <v>0</v>
      </c>
      <c r="J1518" t="b">
        <f t="shared" si="23"/>
        <v>1</v>
      </c>
    </row>
    <row r="1519" spans="7:10" hidden="1">
      <c r="G1519" s="6" t="s">
        <v>83</v>
      </c>
      <c r="H1519" s="6" t="s">
        <v>50</v>
      </c>
      <c r="I1519" s="6">
        <v>0</v>
      </c>
      <c r="J1519" t="b">
        <f t="shared" si="23"/>
        <v>1</v>
      </c>
    </row>
    <row r="1520" spans="7:10" hidden="1">
      <c r="G1520" s="6" t="s">
        <v>46</v>
      </c>
      <c r="H1520" s="6" t="s">
        <v>81</v>
      </c>
      <c r="I1520" s="6">
        <v>0</v>
      </c>
      <c r="J1520" t="b">
        <f t="shared" si="23"/>
        <v>1</v>
      </c>
    </row>
    <row r="1521" spans="7:10" hidden="1">
      <c r="G1521" s="6" t="s">
        <v>56</v>
      </c>
      <c r="H1521" s="6" t="s">
        <v>47</v>
      </c>
      <c r="I1521" s="6">
        <v>0</v>
      </c>
      <c r="J1521" t="b">
        <f t="shared" si="23"/>
        <v>1</v>
      </c>
    </row>
    <row r="1522" spans="7:10" hidden="1">
      <c r="G1522" s="6" t="s">
        <v>60</v>
      </c>
      <c r="H1522" s="6" t="s">
        <v>56</v>
      </c>
      <c r="I1522" s="6">
        <v>0</v>
      </c>
      <c r="J1522" t="b">
        <f t="shared" si="23"/>
        <v>1</v>
      </c>
    </row>
    <row r="1523" spans="7:10" hidden="1">
      <c r="G1523" s="6" t="s">
        <v>60</v>
      </c>
      <c r="H1523" s="6" t="s">
        <v>71</v>
      </c>
      <c r="I1523" s="6">
        <v>0</v>
      </c>
      <c r="J1523" t="b">
        <f t="shared" si="23"/>
        <v>1</v>
      </c>
    </row>
    <row r="1524" spans="7:10">
      <c r="G1524" s="6" t="s">
        <v>80</v>
      </c>
      <c r="H1524" s="6" t="s">
        <v>36</v>
      </c>
      <c r="I1524" s="6">
        <v>0</v>
      </c>
    </row>
    <row r="1525" spans="7:10" hidden="1">
      <c r="G1525" s="6" t="s">
        <v>60</v>
      </c>
      <c r="H1525" s="6" t="s">
        <v>44</v>
      </c>
      <c r="I1525" s="6">
        <v>0</v>
      </c>
      <c r="J1525" t="b">
        <f t="shared" si="23"/>
        <v>1</v>
      </c>
    </row>
    <row r="1526" spans="7:10" hidden="1">
      <c r="G1526" s="6" t="s">
        <v>64</v>
      </c>
      <c r="H1526" s="6" t="s">
        <v>68</v>
      </c>
      <c r="I1526" s="6">
        <v>0</v>
      </c>
      <c r="J1526" t="b">
        <f t="shared" si="23"/>
        <v>1</v>
      </c>
    </row>
    <row r="1527" spans="7:10" hidden="1">
      <c r="G1527" s="6" t="s">
        <v>49</v>
      </c>
      <c r="H1527" s="6" t="s">
        <v>38</v>
      </c>
      <c r="I1527" s="6">
        <v>0</v>
      </c>
      <c r="J1527" t="b">
        <f t="shared" si="23"/>
        <v>1</v>
      </c>
    </row>
    <row r="1528" spans="7:10" hidden="1">
      <c r="G1528" s="6" t="s">
        <v>75</v>
      </c>
      <c r="H1528" s="6" t="s">
        <v>56</v>
      </c>
      <c r="I1528" s="6">
        <v>0</v>
      </c>
      <c r="J1528" t="b">
        <f t="shared" si="23"/>
        <v>1</v>
      </c>
    </row>
    <row r="1529" spans="7:10" hidden="1">
      <c r="G1529" s="6" t="s">
        <v>56</v>
      </c>
      <c r="H1529" s="6" t="s">
        <v>38</v>
      </c>
      <c r="I1529" s="6">
        <v>0</v>
      </c>
      <c r="J1529" t="b">
        <f t="shared" si="23"/>
        <v>1</v>
      </c>
    </row>
    <row r="1530" spans="7:10" hidden="1">
      <c r="G1530" s="6" t="s">
        <v>56</v>
      </c>
      <c r="H1530" s="6" t="s">
        <v>53</v>
      </c>
      <c r="I1530" s="6">
        <v>0</v>
      </c>
      <c r="J1530" t="b">
        <f t="shared" si="23"/>
        <v>1</v>
      </c>
    </row>
    <row r="1531" spans="7:10" hidden="1">
      <c r="G1531" s="6" t="s">
        <v>56</v>
      </c>
      <c r="H1531" s="6" t="s">
        <v>59</v>
      </c>
      <c r="I1531" s="6">
        <v>0</v>
      </c>
      <c r="J1531" t="b">
        <f t="shared" si="23"/>
        <v>1</v>
      </c>
    </row>
    <row r="1532" spans="7:10" hidden="1">
      <c r="G1532" s="6" t="s">
        <v>67</v>
      </c>
      <c r="H1532" s="6" t="s">
        <v>32</v>
      </c>
      <c r="I1532" s="6">
        <v>0</v>
      </c>
      <c r="J1532" t="b">
        <f t="shared" si="23"/>
        <v>1</v>
      </c>
    </row>
    <row r="1533" spans="7:10" hidden="1">
      <c r="G1533" s="6" t="s">
        <v>67</v>
      </c>
      <c r="H1533" s="6" t="s">
        <v>68</v>
      </c>
      <c r="I1533" s="6">
        <v>0</v>
      </c>
      <c r="J1533" t="b">
        <f t="shared" si="23"/>
        <v>1</v>
      </c>
    </row>
    <row r="1534" spans="7:10" hidden="1">
      <c r="G1534" s="6" t="s">
        <v>67</v>
      </c>
      <c r="H1534" s="6" t="s">
        <v>64</v>
      </c>
      <c r="I1534" s="6">
        <v>0</v>
      </c>
      <c r="J1534" t="b">
        <f t="shared" si="23"/>
        <v>1</v>
      </c>
    </row>
    <row r="1535" spans="7:10" hidden="1">
      <c r="G1535" s="6" t="s">
        <v>67</v>
      </c>
      <c r="H1535" s="6" t="s">
        <v>60</v>
      </c>
      <c r="I1535" s="6">
        <v>0</v>
      </c>
      <c r="J1535" t="b">
        <f t="shared" si="23"/>
        <v>1</v>
      </c>
    </row>
    <row r="1536" spans="7:10" hidden="1">
      <c r="G1536" s="6" t="s">
        <v>59</v>
      </c>
      <c r="H1536" s="6" t="s">
        <v>34</v>
      </c>
      <c r="I1536" s="6">
        <v>0</v>
      </c>
      <c r="J1536" t="b">
        <f t="shared" si="23"/>
        <v>1</v>
      </c>
    </row>
    <row r="1537" spans="7:10" hidden="1">
      <c r="G1537" s="6" t="s">
        <v>59</v>
      </c>
      <c r="H1537" s="6" t="s">
        <v>70</v>
      </c>
      <c r="I1537" s="6">
        <v>0</v>
      </c>
      <c r="J1537" t="b">
        <f t="shared" si="23"/>
        <v>1</v>
      </c>
    </row>
    <row r="1538" spans="7:10" hidden="1">
      <c r="G1538" s="6" t="s">
        <v>77</v>
      </c>
      <c r="H1538" s="6" t="s">
        <v>61</v>
      </c>
      <c r="I1538" s="6">
        <v>0</v>
      </c>
      <c r="J1538" t="b">
        <f t="shared" ref="J1538:J1601" si="24">I1538=C1538</f>
        <v>1</v>
      </c>
    </row>
    <row r="1539" spans="7:10" hidden="1">
      <c r="G1539" s="6" t="s">
        <v>43</v>
      </c>
      <c r="H1539" s="6" t="s">
        <v>48</v>
      </c>
      <c r="I1539" s="6">
        <v>0</v>
      </c>
      <c r="J1539" t="b">
        <f t="shared" si="24"/>
        <v>1</v>
      </c>
    </row>
    <row r="1540" spans="7:10" hidden="1">
      <c r="G1540" s="6" t="s">
        <v>66</v>
      </c>
      <c r="H1540" s="6" t="s">
        <v>49</v>
      </c>
      <c r="I1540" s="6">
        <v>0</v>
      </c>
      <c r="J1540" t="b">
        <f t="shared" si="24"/>
        <v>1</v>
      </c>
    </row>
    <row r="1541" spans="7:10" hidden="1">
      <c r="G1541" s="6" t="s">
        <v>79</v>
      </c>
      <c r="H1541" s="6" t="s">
        <v>41</v>
      </c>
      <c r="I1541" s="6">
        <v>0</v>
      </c>
      <c r="J1541" t="b">
        <f t="shared" si="24"/>
        <v>1</v>
      </c>
    </row>
    <row r="1542" spans="7:10" hidden="1">
      <c r="G1542" s="6" t="s">
        <v>79</v>
      </c>
      <c r="H1542" s="6" t="s">
        <v>64</v>
      </c>
      <c r="I1542" s="6">
        <v>0</v>
      </c>
      <c r="J1542" t="b">
        <f t="shared" si="24"/>
        <v>1</v>
      </c>
    </row>
    <row r="1543" spans="7:10" hidden="1">
      <c r="G1543" s="6" t="s">
        <v>79</v>
      </c>
      <c r="H1543" s="6" t="s">
        <v>60</v>
      </c>
      <c r="I1543" s="6">
        <v>0</v>
      </c>
      <c r="J1543" t="b">
        <f t="shared" si="24"/>
        <v>1</v>
      </c>
    </row>
    <row r="1544" spans="7:10" hidden="1">
      <c r="G1544" s="6" t="s">
        <v>74</v>
      </c>
      <c r="H1544" s="6" t="s">
        <v>75</v>
      </c>
      <c r="I1544" s="6">
        <v>0</v>
      </c>
      <c r="J1544" t="b">
        <f t="shared" si="24"/>
        <v>1</v>
      </c>
    </row>
    <row r="1545" spans="7:10" hidden="1">
      <c r="G1545" s="6" t="s">
        <v>59</v>
      </c>
      <c r="H1545" s="6" t="s">
        <v>32</v>
      </c>
      <c r="I1545" s="6">
        <v>0</v>
      </c>
      <c r="J1545" t="b">
        <f t="shared" si="24"/>
        <v>1</v>
      </c>
    </row>
    <row r="1546" spans="7:10" hidden="1">
      <c r="G1546" s="6" t="s">
        <v>55</v>
      </c>
      <c r="H1546" s="6" t="s">
        <v>78</v>
      </c>
      <c r="I1546" s="6">
        <v>0</v>
      </c>
      <c r="J1546" t="b">
        <f t="shared" si="24"/>
        <v>1</v>
      </c>
    </row>
    <row r="1547" spans="7:10" hidden="1">
      <c r="G1547" s="6" t="s">
        <v>79</v>
      </c>
      <c r="H1547" s="6" t="s">
        <v>52</v>
      </c>
      <c r="I1547" s="6">
        <v>0</v>
      </c>
      <c r="J1547" t="b">
        <f t="shared" si="24"/>
        <v>1</v>
      </c>
    </row>
    <row r="1548" spans="7:10" hidden="1">
      <c r="G1548" s="6" t="s">
        <v>79</v>
      </c>
      <c r="H1548" s="6" t="s">
        <v>39</v>
      </c>
      <c r="I1548" s="6">
        <v>0</v>
      </c>
      <c r="J1548" t="b">
        <f t="shared" si="24"/>
        <v>1</v>
      </c>
    </row>
    <row r="1549" spans="7:10" hidden="1">
      <c r="G1549" s="6" t="s">
        <v>79</v>
      </c>
      <c r="H1549" s="6" t="s">
        <v>61</v>
      </c>
      <c r="I1549" s="6">
        <v>0</v>
      </c>
      <c r="J1549" t="b">
        <f t="shared" si="24"/>
        <v>1</v>
      </c>
    </row>
    <row r="1550" spans="7:10" hidden="1">
      <c r="G1550" s="6" t="s">
        <v>79</v>
      </c>
      <c r="H1550" s="6" t="s">
        <v>63</v>
      </c>
      <c r="I1550" s="6">
        <v>0</v>
      </c>
      <c r="J1550" t="b">
        <f t="shared" si="24"/>
        <v>1</v>
      </c>
    </row>
    <row r="1551" spans="7:10" hidden="1">
      <c r="G1551" s="6" t="s">
        <v>79</v>
      </c>
      <c r="H1551" s="6" t="s">
        <v>46</v>
      </c>
      <c r="I1551" s="6">
        <v>0</v>
      </c>
      <c r="J1551" t="b">
        <f t="shared" si="24"/>
        <v>1</v>
      </c>
    </row>
    <row r="1552" spans="7:10" hidden="1">
      <c r="G1552" s="6" t="s">
        <v>49</v>
      </c>
      <c r="H1552" s="6" t="s">
        <v>67</v>
      </c>
      <c r="I1552" s="6">
        <v>0</v>
      </c>
      <c r="J1552" t="b">
        <f t="shared" si="24"/>
        <v>1</v>
      </c>
    </row>
    <row r="1553" spans="7:10" hidden="1">
      <c r="G1553" s="6" t="s">
        <v>73</v>
      </c>
      <c r="H1553" s="6" t="s">
        <v>60</v>
      </c>
      <c r="I1553" s="6">
        <v>0</v>
      </c>
      <c r="J1553" t="b">
        <f t="shared" si="24"/>
        <v>1</v>
      </c>
    </row>
    <row r="1554" spans="7:10" hidden="1">
      <c r="G1554" s="6" t="s">
        <v>64</v>
      </c>
      <c r="H1554" s="6" t="s">
        <v>85</v>
      </c>
      <c r="I1554" s="6">
        <v>0</v>
      </c>
      <c r="J1554" t="b">
        <f t="shared" si="24"/>
        <v>1</v>
      </c>
    </row>
    <row r="1555" spans="7:10" hidden="1">
      <c r="G1555" s="6" t="s">
        <v>64</v>
      </c>
      <c r="H1555" s="6" t="s">
        <v>72</v>
      </c>
      <c r="I1555" s="6">
        <v>0</v>
      </c>
      <c r="J1555" t="b">
        <f t="shared" si="24"/>
        <v>1</v>
      </c>
    </row>
    <row r="1556" spans="7:10" hidden="1">
      <c r="G1556" s="6" t="s">
        <v>64</v>
      </c>
      <c r="H1556" s="6" t="s">
        <v>74</v>
      </c>
      <c r="I1556" s="6">
        <v>0</v>
      </c>
      <c r="J1556" t="b">
        <f t="shared" si="24"/>
        <v>1</v>
      </c>
    </row>
    <row r="1557" spans="7:10" hidden="1">
      <c r="G1557" s="6" t="s">
        <v>64</v>
      </c>
      <c r="H1557" s="6" t="s">
        <v>78</v>
      </c>
      <c r="I1557" s="6">
        <v>0</v>
      </c>
      <c r="J1557" t="b">
        <f t="shared" si="24"/>
        <v>1</v>
      </c>
    </row>
    <row r="1558" spans="7:10" hidden="1">
      <c r="G1558" s="6" t="s">
        <v>44</v>
      </c>
      <c r="H1558" s="6" t="s">
        <v>50</v>
      </c>
      <c r="I1558" s="6">
        <v>0</v>
      </c>
      <c r="J1558" t="b">
        <f t="shared" si="24"/>
        <v>1</v>
      </c>
    </row>
    <row r="1559" spans="7:10" hidden="1">
      <c r="G1559" s="6" t="s">
        <v>44</v>
      </c>
      <c r="H1559" s="6" t="s">
        <v>61</v>
      </c>
      <c r="I1559" s="6">
        <v>0</v>
      </c>
      <c r="J1559" t="b">
        <f t="shared" si="24"/>
        <v>1</v>
      </c>
    </row>
    <row r="1560" spans="7:10" hidden="1">
      <c r="G1560" s="6" t="s">
        <v>44</v>
      </c>
      <c r="H1560" s="6" t="s">
        <v>53</v>
      </c>
      <c r="I1560" s="6">
        <v>0</v>
      </c>
      <c r="J1560" t="b">
        <f t="shared" si="24"/>
        <v>1</v>
      </c>
    </row>
    <row r="1561" spans="7:10" hidden="1">
      <c r="G1561" s="6" t="s">
        <v>44</v>
      </c>
      <c r="H1561" s="6" t="s">
        <v>77</v>
      </c>
      <c r="I1561" s="6">
        <v>0</v>
      </c>
      <c r="J1561" t="b">
        <f t="shared" si="24"/>
        <v>1</v>
      </c>
    </row>
    <row r="1562" spans="7:10" hidden="1">
      <c r="G1562" s="6" t="s">
        <v>44</v>
      </c>
      <c r="H1562" s="6" t="s">
        <v>78</v>
      </c>
      <c r="I1562" s="6">
        <v>0</v>
      </c>
      <c r="J1562" t="b">
        <f t="shared" si="24"/>
        <v>1</v>
      </c>
    </row>
    <row r="1563" spans="7:10" hidden="1">
      <c r="G1563" s="6" t="s">
        <v>44</v>
      </c>
      <c r="H1563" s="6" t="s">
        <v>34</v>
      </c>
      <c r="I1563" s="6">
        <v>0</v>
      </c>
      <c r="J1563" t="b">
        <f t="shared" si="24"/>
        <v>1</v>
      </c>
    </row>
    <row r="1564" spans="7:10" hidden="1">
      <c r="G1564" s="6" t="s">
        <v>63</v>
      </c>
      <c r="H1564" s="6" t="s">
        <v>45</v>
      </c>
      <c r="I1564" s="6">
        <v>0</v>
      </c>
      <c r="J1564" t="b">
        <f t="shared" si="24"/>
        <v>1</v>
      </c>
    </row>
    <row r="1565" spans="7:10" hidden="1">
      <c r="G1565" s="6" t="s">
        <v>41</v>
      </c>
      <c r="H1565" s="6" t="s">
        <v>43</v>
      </c>
      <c r="I1565" s="6">
        <v>0</v>
      </c>
      <c r="J1565" t="b">
        <f t="shared" si="24"/>
        <v>1</v>
      </c>
    </row>
    <row r="1566" spans="7:10" hidden="1">
      <c r="G1566" s="6" t="s">
        <v>71</v>
      </c>
      <c r="H1566" s="6" t="s">
        <v>81</v>
      </c>
      <c r="I1566" s="6">
        <v>0</v>
      </c>
      <c r="J1566" t="b">
        <f t="shared" si="24"/>
        <v>1</v>
      </c>
    </row>
    <row r="1567" spans="7:10" hidden="1">
      <c r="G1567" s="6" t="s">
        <v>71</v>
      </c>
      <c r="H1567" s="6" t="s">
        <v>50</v>
      </c>
      <c r="I1567" s="6">
        <v>0</v>
      </c>
      <c r="J1567" t="b">
        <f t="shared" si="24"/>
        <v>1</v>
      </c>
    </row>
    <row r="1568" spans="7:10" hidden="1">
      <c r="G1568" s="6" t="s">
        <v>71</v>
      </c>
      <c r="H1568" s="6" t="s">
        <v>44</v>
      </c>
      <c r="I1568" s="6">
        <v>0</v>
      </c>
      <c r="J1568" t="b">
        <f t="shared" si="24"/>
        <v>1</v>
      </c>
    </row>
    <row r="1569" spans="7:10" hidden="1">
      <c r="G1569" s="6" t="s">
        <v>71</v>
      </c>
      <c r="H1569" s="6" t="s">
        <v>37</v>
      </c>
      <c r="I1569" s="6">
        <v>0</v>
      </c>
      <c r="J1569" t="b">
        <f t="shared" si="24"/>
        <v>1</v>
      </c>
    </row>
    <row r="1570" spans="7:10" hidden="1">
      <c r="G1570" s="6" t="s">
        <v>33</v>
      </c>
      <c r="H1570" s="6" t="s">
        <v>74</v>
      </c>
      <c r="I1570" s="6">
        <v>0</v>
      </c>
      <c r="J1570" t="b">
        <f t="shared" si="24"/>
        <v>1</v>
      </c>
    </row>
    <row r="1571" spans="7:10" hidden="1">
      <c r="G1571" s="6" t="s">
        <v>46</v>
      </c>
      <c r="H1571" s="6" t="s">
        <v>63</v>
      </c>
      <c r="I1571" s="6">
        <v>0</v>
      </c>
      <c r="J1571" t="b">
        <f t="shared" si="24"/>
        <v>1</v>
      </c>
    </row>
    <row r="1572" spans="7:10" hidden="1">
      <c r="G1572" s="6" t="s">
        <v>46</v>
      </c>
      <c r="H1572" s="6" t="s">
        <v>68</v>
      </c>
      <c r="I1572" s="6">
        <v>0</v>
      </c>
      <c r="J1572" t="b">
        <f t="shared" si="24"/>
        <v>1</v>
      </c>
    </row>
    <row r="1573" spans="7:10" hidden="1">
      <c r="G1573" s="6" t="s">
        <v>46</v>
      </c>
      <c r="H1573" s="6" t="s">
        <v>42</v>
      </c>
      <c r="I1573" s="6">
        <v>0</v>
      </c>
      <c r="J1573" t="b">
        <f t="shared" si="24"/>
        <v>1</v>
      </c>
    </row>
    <row r="1574" spans="7:10" hidden="1">
      <c r="G1574" s="6" t="s">
        <v>46</v>
      </c>
      <c r="H1574" s="6" t="s">
        <v>60</v>
      </c>
      <c r="I1574" s="6">
        <v>0</v>
      </c>
      <c r="J1574" t="b">
        <f t="shared" si="24"/>
        <v>1</v>
      </c>
    </row>
    <row r="1575" spans="7:10" hidden="1">
      <c r="G1575" s="6" t="s">
        <v>46</v>
      </c>
      <c r="H1575" s="6" t="s">
        <v>58</v>
      </c>
      <c r="I1575" s="6">
        <v>0</v>
      </c>
      <c r="J1575" t="b">
        <f t="shared" si="24"/>
        <v>1</v>
      </c>
    </row>
    <row r="1576" spans="7:10" hidden="1">
      <c r="G1576" s="6" t="s">
        <v>50</v>
      </c>
      <c r="H1576" s="6" t="s">
        <v>83</v>
      </c>
      <c r="I1576" s="6">
        <v>0</v>
      </c>
      <c r="J1576" t="b">
        <f t="shared" si="24"/>
        <v>1</v>
      </c>
    </row>
    <row r="1577" spans="7:10" hidden="1">
      <c r="G1577" s="6" t="s">
        <v>50</v>
      </c>
      <c r="H1577" s="6" t="s">
        <v>67</v>
      </c>
      <c r="I1577" s="6">
        <v>0</v>
      </c>
      <c r="J1577" t="b">
        <f t="shared" si="24"/>
        <v>1</v>
      </c>
    </row>
    <row r="1578" spans="7:10" hidden="1">
      <c r="G1578" s="6" t="s">
        <v>57</v>
      </c>
      <c r="H1578" s="6" t="s">
        <v>38</v>
      </c>
      <c r="I1578" s="6">
        <v>0</v>
      </c>
      <c r="J1578" t="b">
        <f t="shared" si="24"/>
        <v>1</v>
      </c>
    </row>
    <row r="1579" spans="7:10" hidden="1">
      <c r="G1579" s="6" t="s">
        <v>57</v>
      </c>
      <c r="H1579" s="6" t="s">
        <v>77</v>
      </c>
      <c r="I1579" s="6">
        <v>0</v>
      </c>
      <c r="J1579" t="b">
        <f t="shared" si="24"/>
        <v>1</v>
      </c>
    </row>
    <row r="1580" spans="7:10" hidden="1">
      <c r="G1580" s="6" t="s">
        <v>61</v>
      </c>
      <c r="H1580" s="6" t="s">
        <v>48</v>
      </c>
      <c r="I1580" s="6">
        <v>0</v>
      </c>
      <c r="J1580" t="b">
        <f t="shared" si="24"/>
        <v>1</v>
      </c>
    </row>
    <row r="1581" spans="7:10" hidden="1">
      <c r="G1581" s="6" t="s">
        <v>61</v>
      </c>
      <c r="H1581" s="6" t="s">
        <v>32</v>
      </c>
      <c r="I1581" s="6">
        <v>0</v>
      </c>
      <c r="J1581" t="b">
        <f t="shared" si="24"/>
        <v>1</v>
      </c>
    </row>
    <row r="1582" spans="7:10" hidden="1">
      <c r="G1582" s="6" t="s">
        <v>70</v>
      </c>
      <c r="H1582" s="6" t="s">
        <v>72</v>
      </c>
      <c r="I1582" s="6">
        <v>0</v>
      </c>
      <c r="J1582" t="b">
        <f t="shared" si="24"/>
        <v>1</v>
      </c>
    </row>
    <row r="1583" spans="7:10" hidden="1">
      <c r="G1583" s="6" t="s">
        <v>70</v>
      </c>
      <c r="H1583" s="6" t="s">
        <v>50</v>
      </c>
      <c r="I1583" s="6">
        <v>0</v>
      </c>
      <c r="J1583" t="b">
        <f t="shared" si="24"/>
        <v>1</v>
      </c>
    </row>
    <row r="1584" spans="7:10" hidden="1">
      <c r="G1584" s="6" t="s">
        <v>76</v>
      </c>
      <c r="H1584" s="6" t="s">
        <v>33</v>
      </c>
      <c r="I1584" s="6">
        <v>0</v>
      </c>
      <c r="J1584" t="b">
        <f t="shared" si="24"/>
        <v>1</v>
      </c>
    </row>
    <row r="1585" spans="7:10" hidden="1">
      <c r="G1585" s="6" t="s">
        <v>72</v>
      </c>
      <c r="H1585" s="6" t="s">
        <v>47</v>
      </c>
      <c r="I1585" s="6">
        <v>0</v>
      </c>
      <c r="J1585" t="b">
        <f t="shared" si="24"/>
        <v>1</v>
      </c>
    </row>
    <row r="1586" spans="7:10" hidden="1">
      <c r="G1586" s="6" t="s">
        <v>72</v>
      </c>
      <c r="H1586" s="6" t="s">
        <v>37</v>
      </c>
      <c r="I1586" s="6">
        <v>0</v>
      </c>
      <c r="J1586" t="b">
        <f t="shared" si="24"/>
        <v>1</v>
      </c>
    </row>
    <row r="1587" spans="7:10" hidden="1">
      <c r="G1587" s="6" t="s">
        <v>61</v>
      </c>
      <c r="H1587" s="6" t="s">
        <v>66</v>
      </c>
      <c r="I1587" s="6">
        <v>0</v>
      </c>
      <c r="J1587" t="b">
        <f t="shared" si="24"/>
        <v>1</v>
      </c>
    </row>
    <row r="1588" spans="7:10" hidden="1">
      <c r="G1588" s="6" t="s">
        <v>61</v>
      </c>
      <c r="H1588" s="6" t="s">
        <v>79</v>
      </c>
      <c r="I1588" s="6">
        <v>0</v>
      </c>
      <c r="J1588" t="b">
        <f t="shared" si="24"/>
        <v>1</v>
      </c>
    </row>
    <row r="1589" spans="7:10" hidden="1">
      <c r="G1589" s="6" t="s">
        <v>63</v>
      </c>
      <c r="H1589" s="6" t="s">
        <v>41</v>
      </c>
      <c r="I1589" s="6">
        <v>0</v>
      </c>
      <c r="J1589" t="b">
        <f t="shared" si="24"/>
        <v>1</v>
      </c>
    </row>
    <row r="1590" spans="7:10" hidden="1">
      <c r="G1590" s="6" t="s">
        <v>63</v>
      </c>
      <c r="H1590" s="6" t="s">
        <v>68</v>
      </c>
      <c r="I1590" s="6">
        <v>0</v>
      </c>
      <c r="J1590" t="b">
        <f t="shared" si="24"/>
        <v>1</v>
      </c>
    </row>
    <row r="1591" spans="7:10" hidden="1">
      <c r="G1591" s="6" t="s">
        <v>71</v>
      </c>
      <c r="H1591" s="6" t="s">
        <v>46</v>
      </c>
      <c r="I1591" s="6">
        <v>0</v>
      </c>
      <c r="J1591" t="b">
        <f t="shared" si="24"/>
        <v>1</v>
      </c>
    </row>
    <row r="1592" spans="7:10" hidden="1">
      <c r="G1592" s="6" t="s">
        <v>41</v>
      </c>
      <c r="H1592" s="6" t="s">
        <v>74</v>
      </c>
      <c r="I1592" s="6">
        <v>0</v>
      </c>
      <c r="J1592" t="b">
        <f t="shared" si="24"/>
        <v>1</v>
      </c>
    </row>
    <row r="1593" spans="7:10" hidden="1">
      <c r="G1593" s="6" t="s">
        <v>41</v>
      </c>
      <c r="H1593" s="6" t="s">
        <v>80</v>
      </c>
      <c r="I1593" s="6">
        <v>0</v>
      </c>
      <c r="J1593" t="b">
        <f t="shared" si="24"/>
        <v>1</v>
      </c>
    </row>
    <row r="1594" spans="7:10" hidden="1">
      <c r="G1594" s="6" t="s">
        <v>76</v>
      </c>
      <c r="H1594" s="6" t="s">
        <v>34</v>
      </c>
      <c r="I1594" s="6">
        <v>0</v>
      </c>
      <c r="J1594" t="b">
        <f t="shared" si="24"/>
        <v>1</v>
      </c>
    </row>
    <row r="1595" spans="7:10" hidden="1">
      <c r="G1595" s="6" t="s">
        <v>63</v>
      </c>
      <c r="H1595" s="6" t="s">
        <v>57</v>
      </c>
      <c r="I1595" s="6">
        <v>0</v>
      </c>
      <c r="J1595" t="b">
        <f t="shared" si="24"/>
        <v>1</v>
      </c>
    </row>
    <row r="1596" spans="7:10" hidden="1">
      <c r="G1596" s="6" t="s">
        <v>63</v>
      </c>
      <c r="H1596" s="6" t="s">
        <v>44</v>
      </c>
      <c r="I1596" s="6">
        <v>0</v>
      </c>
      <c r="J1596" t="b">
        <f t="shared" si="24"/>
        <v>1</v>
      </c>
    </row>
    <row r="1597" spans="7:10" hidden="1">
      <c r="G1597" s="6" t="s">
        <v>63</v>
      </c>
      <c r="H1597" s="6" t="s">
        <v>69</v>
      </c>
      <c r="I1597" s="6">
        <v>0</v>
      </c>
      <c r="J1597" t="b">
        <f t="shared" si="24"/>
        <v>1</v>
      </c>
    </row>
    <row r="1598" spans="7:10" hidden="1">
      <c r="G1598" s="6" t="s">
        <v>63</v>
      </c>
      <c r="H1598" s="6" t="s">
        <v>43</v>
      </c>
      <c r="I1598" s="6">
        <v>0</v>
      </c>
      <c r="J1598" t="b">
        <f t="shared" si="24"/>
        <v>1</v>
      </c>
    </row>
    <row r="1599" spans="7:10" hidden="1">
      <c r="G1599" s="6" t="s">
        <v>58</v>
      </c>
      <c r="H1599" s="6" t="s">
        <v>51</v>
      </c>
      <c r="I1599" s="6">
        <v>0</v>
      </c>
      <c r="J1599" t="b">
        <f t="shared" si="24"/>
        <v>1</v>
      </c>
    </row>
    <row r="1600" spans="7:10" hidden="1">
      <c r="G1600" s="6" t="s">
        <v>58</v>
      </c>
      <c r="H1600" s="6" t="s">
        <v>44</v>
      </c>
      <c r="I1600" s="6">
        <v>0</v>
      </c>
      <c r="J1600" t="b">
        <f t="shared" si="24"/>
        <v>1</v>
      </c>
    </row>
    <row r="1601" spans="7:10" hidden="1">
      <c r="G1601" s="6" t="s">
        <v>54</v>
      </c>
      <c r="H1601" s="6" t="s">
        <v>71</v>
      </c>
      <c r="I1601" s="6">
        <v>0</v>
      </c>
      <c r="J1601" t="b">
        <f t="shared" si="24"/>
        <v>1</v>
      </c>
    </row>
    <row r="1602" spans="7:10" hidden="1">
      <c r="G1602" s="6" t="s">
        <v>54</v>
      </c>
      <c r="H1602" s="6" t="s">
        <v>77</v>
      </c>
      <c r="I1602" s="6">
        <v>0</v>
      </c>
      <c r="J1602" t="b">
        <f t="shared" ref="J1602:J1665" si="25">I1602=C1602</f>
        <v>1</v>
      </c>
    </row>
    <row r="1603" spans="7:10" hidden="1">
      <c r="G1603" s="6" t="s">
        <v>54</v>
      </c>
      <c r="H1603" s="6" t="s">
        <v>78</v>
      </c>
      <c r="I1603" s="6">
        <v>0</v>
      </c>
      <c r="J1603" t="b">
        <f t="shared" si="25"/>
        <v>1</v>
      </c>
    </row>
    <row r="1604" spans="7:10" hidden="1">
      <c r="G1604" s="6" t="s">
        <v>54</v>
      </c>
      <c r="H1604" s="6" t="s">
        <v>65</v>
      </c>
      <c r="I1604" s="6">
        <v>0</v>
      </c>
      <c r="J1604" t="b">
        <f t="shared" si="25"/>
        <v>1</v>
      </c>
    </row>
    <row r="1605" spans="7:10" hidden="1">
      <c r="G1605" s="6" t="s">
        <v>76</v>
      </c>
      <c r="H1605" s="6" t="s">
        <v>64</v>
      </c>
      <c r="I1605" s="6">
        <v>0</v>
      </c>
      <c r="J1605" t="b">
        <f t="shared" si="25"/>
        <v>1</v>
      </c>
    </row>
    <row r="1606" spans="7:10" hidden="1">
      <c r="G1606" s="6" t="s">
        <v>68</v>
      </c>
      <c r="H1606" s="6" t="s">
        <v>38</v>
      </c>
      <c r="I1606" s="6">
        <v>0</v>
      </c>
      <c r="J1606" t="b">
        <f t="shared" si="25"/>
        <v>1</v>
      </c>
    </row>
    <row r="1607" spans="7:10" hidden="1">
      <c r="G1607" s="6" t="s">
        <v>68</v>
      </c>
      <c r="H1607" s="6" t="s">
        <v>69</v>
      </c>
      <c r="I1607" s="6">
        <v>0</v>
      </c>
      <c r="J1607" t="b">
        <f t="shared" si="25"/>
        <v>1</v>
      </c>
    </row>
    <row r="1608" spans="7:10" hidden="1">
      <c r="G1608" s="6" t="s">
        <v>45</v>
      </c>
      <c r="H1608" s="6" t="s">
        <v>64</v>
      </c>
      <c r="I1608" s="6">
        <v>0</v>
      </c>
      <c r="J1608" t="b">
        <f t="shared" si="25"/>
        <v>1</v>
      </c>
    </row>
    <row r="1609" spans="7:10" hidden="1">
      <c r="G1609" s="6" t="s">
        <v>85</v>
      </c>
      <c r="H1609" s="6" t="s">
        <v>39</v>
      </c>
      <c r="I1609" s="6">
        <v>0</v>
      </c>
      <c r="J1609" t="b">
        <f t="shared" si="25"/>
        <v>1</v>
      </c>
    </row>
    <row r="1610" spans="7:10" hidden="1">
      <c r="G1610" s="6" t="s">
        <v>57</v>
      </c>
      <c r="H1610" s="6" t="s">
        <v>46</v>
      </c>
      <c r="I1610" s="6">
        <v>0</v>
      </c>
      <c r="J1610" t="b">
        <f t="shared" si="25"/>
        <v>1</v>
      </c>
    </row>
    <row r="1611" spans="7:10" hidden="1">
      <c r="G1611" s="6" t="s">
        <v>44</v>
      </c>
      <c r="H1611" s="6" t="s">
        <v>49</v>
      </c>
      <c r="I1611" s="6">
        <v>0</v>
      </c>
      <c r="J1611" t="b">
        <f t="shared" si="25"/>
        <v>1</v>
      </c>
    </row>
    <row r="1612" spans="7:10" hidden="1">
      <c r="G1612" s="6" t="s">
        <v>72</v>
      </c>
      <c r="H1612" s="6" t="s">
        <v>34</v>
      </c>
      <c r="I1612" s="6">
        <v>0</v>
      </c>
      <c r="J1612" t="b">
        <f t="shared" si="25"/>
        <v>1</v>
      </c>
    </row>
    <row r="1613" spans="7:10" hidden="1">
      <c r="G1613" s="6" t="s">
        <v>72</v>
      </c>
      <c r="H1613" s="6" t="s">
        <v>63</v>
      </c>
      <c r="I1613" s="6">
        <v>0</v>
      </c>
      <c r="J1613" t="b">
        <f t="shared" si="25"/>
        <v>1</v>
      </c>
    </row>
    <row r="1614" spans="7:10" hidden="1">
      <c r="G1614" s="6" t="s">
        <v>76</v>
      </c>
      <c r="H1614" s="6" t="s">
        <v>41</v>
      </c>
      <c r="I1614" s="6">
        <v>0</v>
      </c>
      <c r="J1614" t="b">
        <f t="shared" si="25"/>
        <v>1</v>
      </c>
    </row>
    <row r="1615" spans="7:10" hidden="1">
      <c r="G1615" s="6" t="s">
        <v>70</v>
      </c>
      <c r="H1615" s="6" t="s">
        <v>76</v>
      </c>
      <c r="I1615" s="6">
        <v>0</v>
      </c>
      <c r="J1615" t="b">
        <f t="shared" si="25"/>
        <v>1</v>
      </c>
    </row>
    <row r="1616" spans="7:10" hidden="1">
      <c r="G1616" s="6" t="s">
        <v>70</v>
      </c>
      <c r="H1616" s="6" t="s">
        <v>80</v>
      </c>
      <c r="I1616" s="6">
        <v>0</v>
      </c>
      <c r="J1616" t="b">
        <f t="shared" si="25"/>
        <v>1</v>
      </c>
    </row>
    <row r="1617" spans="7:10" hidden="1">
      <c r="G1617" s="6" t="s">
        <v>63</v>
      </c>
      <c r="H1617" s="6" t="s">
        <v>56</v>
      </c>
      <c r="I1617" s="6">
        <v>0</v>
      </c>
      <c r="J1617" t="b">
        <f t="shared" si="25"/>
        <v>1</v>
      </c>
    </row>
    <row r="1618" spans="7:10" hidden="1">
      <c r="G1618" s="6" t="s">
        <v>63</v>
      </c>
      <c r="H1618" s="6" t="s">
        <v>51</v>
      </c>
      <c r="I1618" s="6">
        <v>0</v>
      </c>
      <c r="J1618" t="b">
        <f t="shared" si="25"/>
        <v>1</v>
      </c>
    </row>
    <row r="1619" spans="7:10" hidden="1">
      <c r="G1619" s="6" t="s">
        <v>57</v>
      </c>
      <c r="H1619" s="6" t="s">
        <v>34</v>
      </c>
      <c r="I1619" s="6">
        <v>0</v>
      </c>
      <c r="J1619" t="b">
        <f t="shared" si="25"/>
        <v>1</v>
      </c>
    </row>
    <row r="1620" spans="7:10" hidden="1">
      <c r="G1620" s="6" t="s">
        <v>57</v>
      </c>
      <c r="H1620" s="6" t="s">
        <v>63</v>
      </c>
      <c r="I1620" s="6">
        <v>0</v>
      </c>
      <c r="J1620" t="b">
        <f t="shared" si="25"/>
        <v>1</v>
      </c>
    </row>
    <row r="1621" spans="7:10" hidden="1">
      <c r="G1621" s="6" t="s">
        <v>57</v>
      </c>
      <c r="H1621" s="6" t="s">
        <v>33</v>
      </c>
      <c r="I1621" s="6">
        <v>0</v>
      </c>
      <c r="J1621" t="b">
        <f t="shared" si="25"/>
        <v>1</v>
      </c>
    </row>
    <row r="1622" spans="7:10" hidden="1">
      <c r="G1622" s="6" t="s">
        <v>58</v>
      </c>
      <c r="H1622" s="6" t="s">
        <v>46</v>
      </c>
      <c r="I1622" s="6">
        <v>0</v>
      </c>
      <c r="J1622" t="b">
        <f t="shared" si="25"/>
        <v>1</v>
      </c>
    </row>
    <row r="1623" spans="7:10" hidden="1">
      <c r="G1623" s="6" t="s">
        <v>47</v>
      </c>
      <c r="H1623" s="6" t="s">
        <v>71</v>
      </c>
      <c r="I1623" s="6">
        <v>0</v>
      </c>
      <c r="J1623" t="b">
        <f t="shared" si="25"/>
        <v>1</v>
      </c>
    </row>
    <row r="1624" spans="7:10" hidden="1">
      <c r="G1624" s="6" t="s">
        <v>31</v>
      </c>
      <c r="H1624" s="6" t="s">
        <v>74</v>
      </c>
      <c r="I1624" s="6">
        <v>0</v>
      </c>
      <c r="J1624" t="b">
        <f t="shared" si="25"/>
        <v>1</v>
      </c>
    </row>
    <row r="1625" spans="7:10" hidden="1">
      <c r="G1625" s="6" t="s">
        <v>31</v>
      </c>
      <c r="H1625" s="6" t="s">
        <v>70</v>
      </c>
      <c r="I1625" s="6">
        <v>0</v>
      </c>
      <c r="J1625" t="b">
        <f t="shared" si="25"/>
        <v>1</v>
      </c>
    </row>
    <row r="1626" spans="7:10" hidden="1">
      <c r="G1626" s="6" t="s">
        <v>54</v>
      </c>
      <c r="H1626" s="6" t="s">
        <v>55</v>
      </c>
      <c r="I1626" s="6">
        <v>0</v>
      </c>
      <c r="J1626" t="b">
        <f t="shared" si="25"/>
        <v>1</v>
      </c>
    </row>
    <row r="1627" spans="7:10" hidden="1">
      <c r="G1627" s="6" t="s">
        <v>61</v>
      </c>
      <c r="H1627" s="6" t="s">
        <v>65</v>
      </c>
      <c r="I1627" s="6">
        <v>0</v>
      </c>
      <c r="J1627" t="b">
        <f t="shared" si="25"/>
        <v>1</v>
      </c>
    </row>
    <row r="1628" spans="7:10" hidden="1">
      <c r="G1628" s="6" t="s">
        <v>45</v>
      </c>
      <c r="H1628" s="6" t="s">
        <v>79</v>
      </c>
      <c r="I1628" s="6">
        <v>0</v>
      </c>
      <c r="J1628" t="b">
        <f t="shared" si="25"/>
        <v>1</v>
      </c>
    </row>
    <row r="1629" spans="7:10" hidden="1">
      <c r="G1629" s="6" t="s">
        <v>31</v>
      </c>
      <c r="H1629" s="6" t="s">
        <v>44</v>
      </c>
      <c r="I1629" s="6">
        <v>0</v>
      </c>
      <c r="J1629" t="b">
        <f t="shared" si="25"/>
        <v>1</v>
      </c>
    </row>
    <row r="1630" spans="7:10" hidden="1">
      <c r="G1630" s="6" t="s">
        <v>31</v>
      </c>
      <c r="H1630" s="6" t="s">
        <v>66</v>
      </c>
      <c r="I1630" s="6">
        <v>0</v>
      </c>
      <c r="J1630" t="b">
        <f t="shared" si="25"/>
        <v>1</v>
      </c>
    </row>
    <row r="1631" spans="7:10" hidden="1">
      <c r="G1631" s="6" t="s">
        <v>31</v>
      </c>
      <c r="H1631" s="6" t="s">
        <v>77</v>
      </c>
      <c r="I1631" s="6">
        <v>0</v>
      </c>
      <c r="J1631" t="b">
        <f t="shared" si="25"/>
        <v>1</v>
      </c>
    </row>
    <row r="1632" spans="7:10" hidden="1">
      <c r="G1632" s="6" t="s">
        <v>58</v>
      </c>
      <c r="H1632" s="6" t="s">
        <v>78</v>
      </c>
      <c r="I1632" s="6">
        <v>0</v>
      </c>
      <c r="J1632" t="b">
        <f t="shared" si="25"/>
        <v>1</v>
      </c>
    </row>
    <row r="1633" spans="7:10" hidden="1">
      <c r="G1633" s="6" t="s">
        <v>58</v>
      </c>
      <c r="H1633" s="6" t="s">
        <v>54</v>
      </c>
      <c r="I1633" s="6">
        <v>0</v>
      </c>
      <c r="J1633" t="b">
        <f t="shared" si="25"/>
        <v>1</v>
      </c>
    </row>
    <row r="1634" spans="7:10" hidden="1">
      <c r="G1634" s="6" t="s">
        <v>58</v>
      </c>
      <c r="H1634" s="6" t="s">
        <v>70</v>
      </c>
      <c r="I1634" s="6">
        <v>0</v>
      </c>
      <c r="J1634" t="b">
        <f t="shared" si="25"/>
        <v>1</v>
      </c>
    </row>
    <row r="1635" spans="7:10" hidden="1">
      <c r="G1635" s="6" t="s">
        <v>81</v>
      </c>
      <c r="H1635" s="6" t="s">
        <v>78</v>
      </c>
      <c r="I1635" s="6">
        <v>0</v>
      </c>
      <c r="J1635" t="b">
        <f t="shared" si="25"/>
        <v>1</v>
      </c>
    </row>
    <row r="1636" spans="7:10" hidden="1">
      <c r="G1636" s="6" t="s">
        <v>68</v>
      </c>
      <c r="H1636" s="6" t="s">
        <v>74</v>
      </c>
      <c r="I1636" s="6">
        <v>0</v>
      </c>
      <c r="J1636" t="b">
        <f t="shared" si="25"/>
        <v>1</v>
      </c>
    </row>
    <row r="1637" spans="7:10" hidden="1">
      <c r="G1637" s="6" t="s">
        <v>68</v>
      </c>
      <c r="H1637" s="6" t="s">
        <v>80</v>
      </c>
      <c r="I1637" s="6">
        <v>0</v>
      </c>
      <c r="J1637" t="b">
        <f t="shared" si="25"/>
        <v>1</v>
      </c>
    </row>
    <row r="1638" spans="7:10" hidden="1">
      <c r="G1638" s="6" t="s">
        <v>42</v>
      </c>
      <c r="H1638" s="6" t="s">
        <v>75</v>
      </c>
      <c r="I1638" s="6">
        <v>0</v>
      </c>
      <c r="J1638" t="b">
        <f t="shared" si="25"/>
        <v>1</v>
      </c>
    </row>
    <row r="1639" spans="7:10" hidden="1">
      <c r="G1639" s="6" t="s">
        <v>45</v>
      </c>
      <c r="H1639" s="6" t="s">
        <v>51</v>
      </c>
      <c r="I1639" s="6">
        <v>0</v>
      </c>
      <c r="J1639" t="b">
        <f t="shared" si="25"/>
        <v>1</v>
      </c>
    </row>
    <row r="1640" spans="7:10">
      <c r="G1640" s="6" t="s">
        <v>80</v>
      </c>
      <c r="H1640" s="6" t="s">
        <v>32</v>
      </c>
      <c r="I1640" s="6">
        <v>0</v>
      </c>
    </row>
    <row r="1641" spans="7:10" hidden="1">
      <c r="G1641" s="6" t="s">
        <v>45</v>
      </c>
      <c r="H1641" s="6" t="s">
        <v>71</v>
      </c>
      <c r="I1641" s="6">
        <v>0</v>
      </c>
      <c r="J1641" t="b">
        <f t="shared" si="25"/>
        <v>1</v>
      </c>
    </row>
    <row r="1642" spans="7:10" hidden="1">
      <c r="G1642" s="6" t="s">
        <v>45</v>
      </c>
      <c r="H1642" s="6" t="s">
        <v>44</v>
      </c>
      <c r="I1642" s="6">
        <v>0</v>
      </c>
      <c r="J1642" t="b">
        <f t="shared" si="25"/>
        <v>1</v>
      </c>
    </row>
    <row r="1643" spans="7:10" hidden="1">
      <c r="G1643" s="6" t="s">
        <v>44</v>
      </c>
      <c r="H1643" s="6" t="s">
        <v>41</v>
      </c>
      <c r="I1643" s="6">
        <v>0</v>
      </c>
      <c r="J1643" t="b">
        <f t="shared" si="25"/>
        <v>1</v>
      </c>
    </row>
    <row r="1644" spans="7:10" hidden="1">
      <c r="G1644" s="6" t="s">
        <v>61</v>
      </c>
      <c r="H1644" s="6" t="s">
        <v>55</v>
      </c>
      <c r="I1644" s="6">
        <v>0</v>
      </c>
      <c r="J1644" t="b">
        <f t="shared" si="25"/>
        <v>1</v>
      </c>
    </row>
    <row r="1645" spans="7:10" hidden="1">
      <c r="G1645" s="6" t="s">
        <v>61</v>
      </c>
      <c r="H1645" s="6" t="s">
        <v>52</v>
      </c>
      <c r="I1645" s="6">
        <v>0</v>
      </c>
      <c r="J1645" t="b">
        <f t="shared" si="25"/>
        <v>1</v>
      </c>
    </row>
    <row r="1646" spans="7:10" hidden="1">
      <c r="G1646" s="6" t="s">
        <v>81</v>
      </c>
      <c r="H1646" s="6" t="s">
        <v>45</v>
      </c>
      <c r="I1646" s="6">
        <v>0</v>
      </c>
      <c r="J1646" t="b">
        <f t="shared" si="25"/>
        <v>1</v>
      </c>
    </row>
    <row r="1647" spans="7:10" hidden="1">
      <c r="G1647" s="6" t="s">
        <v>81</v>
      </c>
      <c r="H1647" s="6" t="s">
        <v>71</v>
      </c>
      <c r="I1647" s="6">
        <v>0</v>
      </c>
      <c r="J1647" t="b">
        <f t="shared" si="25"/>
        <v>1</v>
      </c>
    </row>
    <row r="1648" spans="7:10" hidden="1">
      <c r="G1648" s="6" t="s">
        <v>81</v>
      </c>
      <c r="H1648" s="6" t="s">
        <v>50</v>
      </c>
      <c r="I1648" s="6">
        <v>0</v>
      </c>
      <c r="J1648" t="b">
        <f t="shared" si="25"/>
        <v>1</v>
      </c>
    </row>
    <row r="1649" spans="7:10" hidden="1">
      <c r="G1649" s="6" t="s">
        <v>81</v>
      </c>
      <c r="H1649" s="6" t="s">
        <v>37</v>
      </c>
      <c r="I1649" s="6">
        <v>0</v>
      </c>
      <c r="J1649" t="b">
        <f t="shared" si="25"/>
        <v>1</v>
      </c>
    </row>
    <row r="1650" spans="7:10" hidden="1">
      <c r="G1650" s="6" t="s">
        <v>31</v>
      </c>
      <c r="H1650" s="6" t="s">
        <v>71</v>
      </c>
      <c r="I1650" s="6">
        <v>0</v>
      </c>
      <c r="J1650" t="b">
        <f t="shared" si="25"/>
        <v>1</v>
      </c>
    </row>
    <row r="1651" spans="7:10" hidden="1">
      <c r="G1651" s="6" t="s">
        <v>69</v>
      </c>
      <c r="H1651" s="6" t="s">
        <v>59</v>
      </c>
      <c r="I1651" s="6">
        <v>0</v>
      </c>
      <c r="J1651" t="b">
        <f t="shared" si="25"/>
        <v>1</v>
      </c>
    </row>
    <row r="1652" spans="7:10">
      <c r="G1652" s="6" t="s">
        <v>80</v>
      </c>
      <c r="H1652" s="6" t="s">
        <v>77</v>
      </c>
      <c r="I1652" s="6">
        <v>1</v>
      </c>
    </row>
    <row r="1653" spans="7:10" hidden="1">
      <c r="G1653" s="6" t="s">
        <v>34</v>
      </c>
      <c r="H1653" s="6" t="s">
        <v>62</v>
      </c>
      <c r="I1653" s="6">
        <v>0</v>
      </c>
      <c r="J1653" t="b">
        <f t="shared" si="25"/>
        <v>1</v>
      </c>
    </row>
    <row r="1654" spans="7:10" hidden="1">
      <c r="G1654" s="6" t="s">
        <v>34</v>
      </c>
      <c r="H1654" s="6" t="s">
        <v>52</v>
      </c>
      <c r="I1654" s="6">
        <v>0</v>
      </c>
      <c r="J1654" t="b">
        <f t="shared" si="25"/>
        <v>1</v>
      </c>
    </row>
    <row r="1655" spans="7:10" hidden="1">
      <c r="G1655" s="6" t="s">
        <v>34</v>
      </c>
      <c r="H1655" s="6" t="s">
        <v>50</v>
      </c>
      <c r="I1655" s="6">
        <v>0</v>
      </c>
      <c r="J1655" t="b">
        <f t="shared" si="25"/>
        <v>1</v>
      </c>
    </row>
    <row r="1656" spans="7:10" hidden="1">
      <c r="G1656" s="6" t="s">
        <v>34</v>
      </c>
      <c r="H1656" s="6" t="s">
        <v>57</v>
      </c>
      <c r="I1656" s="6">
        <v>0</v>
      </c>
      <c r="J1656" t="b">
        <f t="shared" si="25"/>
        <v>1</v>
      </c>
    </row>
    <row r="1657" spans="7:10" hidden="1">
      <c r="G1657" s="6" t="s">
        <v>34</v>
      </c>
      <c r="H1657" s="6" t="s">
        <v>44</v>
      </c>
      <c r="I1657" s="6">
        <v>0</v>
      </c>
      <c r="J1657" t="b">
        <f t="shared" si="25"/>
        <v>1</v>
      </c>
    </row>
    <row r="1658" spans="7:10" hidden="1">
      <c r="G1658" s="6" t="s">
        <v>37</v>
      </c>
      <c r="H1658" s="6" t="s">
        <v>78</v>
      </c>
      <c r="I1658" s="6">
        <v>0</v>
      </c>
      <c r="J1658" t="b">
        <f t="shared" si="25"/>
        <v>1</v>
      </c>
    </row>
    <row r="1659" spans="7:10" hidden="1">
      <c r="G1659" s="6" t="s">
        <v>37</v>
      </c>
      <c r="H1659" s="6" t="s">
        <v>82</v>
      </c>
      <c r="I1659" s="6">
        <v>0</v>
      </c>
      <c r="J1659" t="b">
        <f t="shared" si="25"/>
        <v>1</v>
      </c>
    </row>
    <row r="1660" spans="7:10" hidden="1">
      <c r="G1660" s="6" t="s">
        <v>69</v>
      </c>
      <c r="H1660" s="6" t="s">
        <v>55</v>
      </c>
      <c r="I1660" s="6">
        <v>0</v>
      </c>
      <c r="J1660" t="b">
        <f t="shared" si="25"/>
        <v>1</v>
      </c>
    </row>
    <row r="1661" spans="7:10" hidden="1">
      <c r="G1661" s="6" t="s">
        <v>47</v>
      </c>
      <c r="H1661" s="6" t="s">
        <v>77</v>
      </c>
      <c r="I1661" s="6">
        <v>0</v>
      </c>
      <c r="J1661" t="b">
        <f t="shared" si="25"/>
        <v>1</v>
      </c>
    </row>
    <row r="1662" spans="7:10" hidden="1">
      <c r="G1662" s="6" t="s">
        <v>34</v>
      </c>
      <c r="H1662" s="6" t="s">
        <v>68</v>
      </c>
      <c r="I1662" s="6">
        <v>0</v>
      </c>
      <c r="J1662" t="b">
        <f t="shared" si="25"/>
        <v>1</v>
      </c>
    </row>
    <row r="1663" spans="7:10" hidden="1">
      <c r="G1663" s="6" t="s">
        <v>38</v>
      </c>
      <c r="H1663" s="6" t="s">
        <v>71</v>
      </c>
      <c r="I1663" s="6">
        <v>0</v>
      </c>
      <c r="J1663" t="b">
        <f t="shared" si="25"/>
        <v>1</v>
      </c>
    </row>
    <row r="1664" spans="7:10" hidden="1">
      <c r="G1664" s="6" t="s">
        <v>38</v>
      </c>
      <c r="H1664" s="6" t="s">
        <v>44</v>
      </c>
      <c r="I1664" s="6">
        <v>0</v>
      </c>
      <c r="J1664" t="b">
        <f t="shared" si="25"/>
        <v>1</v>
      </c>
    </row>
    <row r="1665" spans="7:10" hidden="1">
      <c r="G1665" s="6" t="s">
        <v>34</v>
      </c>
      <c r="H1665" s="6" t="s">
        <v>70</v>
      </c>
      <c r="I1665" s="6">
        <v>0</v>
      </c>
      <c r="J1665" t="b">
        <f t="shared" si="25"/>
        <v>1</v>
      </c>
    </row>
    <row r="1666" spans="7:10" hidden="1">
      <c r="G1666" s="6" t="s">
        <v>34</v>
      </c>
      <c r="H1666" s="6" t="s">
        <v>41</v>
      </c>
      <c r="I1666" s="6">
        <v>0</v>
      </c>
      <c r="J1666" t="b">
        <f t="shared" ref="J1666:J1729" si="26">I1666=C1666</f>
        <v>1</v>
      </c>
    </row>
    <row r="1667" spans="7:10" hidden="1">
      <c r="G1667" s="6" t="s">
        <v>37</v>
      </c>
      <c r="H1667" s="6" t="s">
        <v>72</v>
      </c>
      <c r="I1667" s="6">
        <v>0</v>
      </c>
      <c r="J1667" t="b">
        <f t="shared" si="26"/>
        <v>1</v>
      </c>
    </row>
    <row r="1668" spans="7:10" hidden="1">
      <c r="G1668" s="6" t="s">
        <v>37</v>
      </c>
      <c r="H1668" s="6" t="s">
        <v>71</v>
      </c>
      <c r="I1668" s="6">
        <v>0</v>
      </c>
      <c r="J1668" t="b">
        <f t="shared" si="26"/>
        <v>1</v>
      </c>
    </row>
    <row r="1669" spans="7:10" hidden="1">
      <c r="G1669" s="6" t="s">
        <v>37</v>
      </c>
      <c r="H1669" s="6" t="s">
        <v>59</v>
      </c>
      <c r="I1669" s="6">
        <v>0</v>
      </c>
      <c r="J1669" t="b">
        <f t="shared" si="26"/>
        <v>1</v>
      </c>
    </row>
    <row r="1670" spans="7:10" hidden="1">
      <c r="G1670" s="6" t="s">
        <v>39</v>
      </c>
      <c r="H1670" s="6" t="s">
        <v>79</v>
      </c>
      <c r="I1670" s="6">
        <v>0</v>
      </c>
      <c r="J1670" t="b">
        <f t="shared" si="26"/>
        <v>1</v>
      </c>
    </row>
    <row r="1671" spans="7:10" hidden="1">
      <c r="G1671" s="6" t="s">
        <v>39</v>
      </c>
      <c r="H1671" s="6" t="s">
        <v>74</v>
      </c>
      <c r="I1671" s="6">
        <v>0</v>
      </c>
      <c r="J1671" t="b">
        <f t="shared" si="26"/>
        <v>1</v>
      </c>
    </row>
    <row r="1672" spans="7:10" hidden="1">
      <c r="G1672" s="6" t="s">
        <v>51</v>
      </c>
      <c r="H1672" s="6" t="s">
        <v>43</v>
      </c>
      <c r="I1672" s="6">
        <v>0</v>
      </c>
      <c r="J1672" t="b">
        <f t="shared" si="26"/>
        <v>1</v>
      </c>
    </row>
    <row r="1673" spans="7:10" hidden="1">
      <c r="G1673" s="6" t="s">
        <v>51</v>
      </c>
      <c r="H1673" s="6" t="s">
        <v>78</v>
      </c>
      <c r="I1673" s="6">
        <v>0</v>
      </c>
      <c r="J1673" t="b">
        <f t="shared" si="26"/>
        <v>1</v>
      </c>
    </row>
    <row r="1674" spans="7:10" hidden="1">
      <c r="G1674" s="6" t="s">
        <v>39</v>
      </c>
      <c r="H1674" s="6" t="s">
        <v>85</v>
      </c>
      <c r="I1674" s="6">
        <v>0</v>
      </c>
      <c r="J1674" t="b">
        <f t="shared" si="26"/>
        <v>1</v>
      </c>
    </row>
    <row r="1675" spans="7:10" hidden="1">
      <c r="G1675" s="6" t="s">
        <v>42</v>
      </c>
      <c r="H1675" s="6" t="s">
        <v>69</v>
      </c>
      <c r="I1675" s="6">
        <v>0</v>
      </c>
      <c r="J1675" t="b">
        <f t="shared" si="26"/>
        <v>1</v>
      </c>
    </row>
    <row r="1676" spans="7:10" hidden="1">
      <c r="G1676" s="6" t="s">
        <v>38</v>
      </c>
      <c r="H1676" s="6" t="s">
        <v>81</v>
      </c>
      <c r="I1676" s="6">
        <v>0</v>
      </c>
      <c r="J1676" t="b">
        <f t="shared" si="26"/>
        <v>1</v>
      </c>
    </row>
    <row r="1677" spans="7:10" hidden="1">
      <c r="G1677" s="6" t="s">
        <v>78</v>
      </c>
      <c r="H1677" s="6" t="s">
        <v>68</v>
      </c>
      <c r="I1677" s="6">
        <v>0</v>
      </c>
      <c r="J1677" t="b">
        <f t="shared" si="26"/>
        <v>1</v>
      </c>
    </row>
    <row r="1678" spans="7:10" hidden="1">
      <c r="G1678" s="6" t="s">
        <v>78</v>
      </c>
      <c r="H1678" s="6" t="s">
        <v>60</v>
      </c>
      <c r="I1678" s="6">
        <v>0</v>
      </c>
      <c r="J1678" t="b">
        <f t="shared" si="26"/>
        <v>1</v>
      </c>
    </row>
    <row r="1679" spans="7:10" hidden="1">
      <c r="G1679" s="6" t="s">
        <v>69</v>
      </c>
      <c r="H1679" s="6" t="s">
        <v>49</v>
      </c>
      <c r="I1679" s="6">
        <v>0</v>
      </c>
      <c r="J1679" t="b">
        <f t="shared" si="26"/>
        <v>1</v>
      </c>
    </row>
    <row r="1680" spans="7:10" hidden="1">
      <c r="G1680" s="6" t="s">
        <v>69</v>
      </c>
      <c r="H1680" s="6" t="s">
        <v>50</v>
      </c>
      <c r="I1680" s="6">
        <v>0</v>
      </c>
      <c r="J1680" t="b">
        <f t="shared" si="26"/>
        <v>1</v>
      </c>
    </row>
    <row r="1681" spans="7:10" hidden="1">
      <c r="G1681" s="6" t="s">
        <v>69</v>
      </c>
      <c r="H1681" s="6" t="s">
        <v>57</v>
      </c>
      <c r="I1681" s="6">
        <v>0</v>
      </c>
      <c r="J1681" t="b">
        <f t="shared" si="26"/>
        <v>1</v>
      </c>
    </row>
    <row r="1682" spans="7:10" hidden="1">
      <c r="G1682" s="6" t="s">
        <v>69</v>
      </c>
      <c r="H1682" s="6" t="s">
        <v>44</v>
      </c>
      <c r="I1682" s="6">
        <v>0</v>
      </c>
      <c r="J1682" t="b">
        <f t="shared" si="26"/>
        <v>1</v>
      </c>
    </row>
    <row r="1683" spans="7:10" hidden="1">
      <c r="G1683" s="6" t="s">
        <v>78</v>
      </c>
      <c r="H1683" s="6" t="s">
        <v>45</v>
      </c>
      <c r="I1683" s="6">
        <v>0</v>
      </c>
      <c r="J1683" t="b">
        <f t="shared" si="26"/>
        <v>1</v>
      </c>
    </row>
    <row r="1684" spans="7:10" hidden="1">
      <c r="G1684" s="6" t="s">
        <v>78</v>
      </c>
      <c r="H1684" s="6" t="s">
        <v>44</v>
      </c>
      <c r="I1684" s="6">
        <v>0</v>
      </c>
      <c r="J1684" t="b">
        <f t="shared" si="26"/>
        <v>1</v>
      </c>
    </row>
    <row r="1685" spans="7:10" hidden="1">
      <c r="G1685" s="6" t="s">
        <v>78</v>
      </c>
      <c r="H1685" s="6" t="s">
        <v>58</v>
      </c>
      <c r="I1685" s="6">
        <v>0</v>
      </c>
      <c r="J1685" t="b">
        <f t="shared" si="26"/>
        <v>1</v>
      </c>
    </row>
    <row r="1686" spans="7:10" hidden="1">
      <c r="G1686" s="6" t="s">
        <v>78</v>
      </c>
      <c r="H1686" s="6" t="s">
        <v>43</v>
      </c>
      <c r="I1686" s="6">
        <v>0</v>
      </c>
      <c r="J1686" t="b">
        <f t="shared" si="26"/>
        <v>1</v>
      </c>
    </row>
    <row r="1687" spans="7:10" hidden="1">
      <c r="G1687" s="6" t="s">
        <v>78</v>
      </c>
      <c r="H1687" s="6" t="s">
        <v>76</v>
      </c>
      <c r="I1687" s="6">
        <v>0</v>
      </c>
      <c r="J1687" t="b">
        <f t="shared" si="26"/>
        <v>1</v>
      </c>
    </row>
    <row r="1688" spans="7:10" hidden="1">
      <c r="G1688" s="6" t="s">
        <v>42</v>
      </c>
      <c r="H1688" s="6" t="s">
        <v>80</v>
      </c>
      <c r="I1688" s="6">
        <v>0</v>
      </c>
      <c r="J1688" t="b">
        <f t="shared" si="26"/>
        <v>1</v>
      </c>
    </row>
    <row r="1689" spans="7:10" hidden="1">
      <c r="G1689" s="6" t="s">
        <v>65</v>
      </c>
      <c r="H1689" s="6" t="s">
        <v>43</v>
      </c>
      <c r="I1689" s="6">
        <v>0</v>
      </c>
      <c r="J1689" t="b">
        <f t="shared" si="26"/>
        <v>1</v>
      </c>
    </row>
    <row r="1690" spans="7:10" hidden="1">
      <c r="G1690" s="6" t="s">
        <v>65</v>
      </c>
      <c r="H1690" s="6" t="s">
        <v>48</v>
      </c>
      <c r="I1690" s="6">
        <v>0</v>
      </c>
      <c r="J1690" t="b">
        <f t="shared" si="26"/>
        <v>1</v>
      </c>
    </row>
    <row r="1691" spans="7:10" hidden="1">
      <c r="G1691" s="6" t="s">
        <v>65</v>
      </c>
      <c r="H1691" s="6" t="s">
        <v>32</v>
      </c>
      <c r="I1691" s="6">
        <v>0</v>
      </c>
      <c r="J1691" t="b">
        <f t="shared" si="26"/>
        <v>1</v>
      </c>
    </row>
    <row r="1692" spans="7:10" hidden="1">
      <c r="G1692" s="6" t="s">
        <v>65</v>
      </c>
      <c r="H1692" s="6" t="s">
        <v>73</v>
      </c>
      <c r="I1692" s="6">
        <v>0</v>
      </c>
      <c r="J1692" t="b">
        <f t="shared" si="26"/>
        <v>1</v>
      </c>
    </row>
    <row r="1693" spans="7:10" hidden="1">
      <c r="G1693" s="6" t="s">
        <v>34</v>
      </c>
      <c r="H1693" s="6" t="s">
        <v>69</v>
      </c>
      <c r="I1693" s="6">
        <v>0</v>
      </c>
      <c r="J1693" t="b">
        <f t="shared" si="26"/>
        <v>1</v>
      </c>
    </row>
    <row r="1694" spans="7:10" hidden="1">
      <c r="G1694" s="6" t="s">
        <v>34</v>
      </c>
      <c r="H1694" s="6" t="s">
        <v>77</v>
      </c>
      <c r="I1694" s="6">
        <v>0</v>
      </c>
      <c r="J1694" t="b">
        <f t="shared" si="26"/>
        <v>1</v>
      </c>
    </row>
    <row r="1695" spans="7:10" hidden="1">
      <c r="G1695" s="6" t="s">
        <v>38</v>
      </c>
      <c r="H1695" s="6" t="s">
        <v>59</v>
      </c>
      <c r="I1695" s="6">
        <v>0</v>
      </c>
      <c r="J1695" t="b">
        <f t="shared" si="26"/>
        <v>1</v>
      </c>
    </row>
    <row r="1696" spans="7:10" hidden="1">
      <c r="G1696" s="6" t="s">
        <v>38</v>
      </c>
      <c r="H1696" s="6" t="s">
        <v>66</v>
      </c>
      <c r="I1696" s="6">
        <v>0</v>
      </c>
      <c r="J1696" t="b">
        <f t="shared" si="26"/>
        <v>1</v>
      </c>
    </row>
    <row r="1697" spans="7:10" hidden="1">
      <c r="G1697" s="6" t="s">
        <v>51</v>
      </c>
      <c r="H1697" s="6" t="s">
        <v>49</v>
      </c>
      <c r="I1697" s="6">
        <v>0</v>
      </c>
      <c r="J1697" t="b">
        <f t="shared" si="26"/>
        <v>1</v>
      </c>
    </row>
    <row r="1698" spans="7:10" hidden="1">
      <c r="G1698" s="6" t="s">
        <v>51</v>
      </c>
      <c r="H1698" s="6" t="s">
        <v>71</v>
      </c>
      <c r="I1698" s="6">
        <v>0</v>
      </c>
      <c r="J1698" t="b">
        <f t="shared" si="26"/>
        <v>1</v>
      </c>
    </row>
    <row r="1699" spans="7:10" hidden="1">
      <c r="G1699" s="6" t="s">
        <v>51</v>
      </c>
      <c r="H1699" s="6" t="s">
        <v>53</v>
      </c>
      <c r="I1699" s="6">
        <v>0</v>
      </c>
      <c r="J1699" t="b">
        <f t="shared" si="26"/>
        <v>1</v>
      </c>
    </row>
    <row r="1700" spans="7:10" hidden="1">
      <c r="G1700" s="6" t="s">
        <v>53</v>
      </c>
      <c r="H1700" s="6" t="s">
        <v>80</v>
      </c>
      <c r="I1700" s="6">
        <v>0</v>
      </c>
      <c r="J1700" t="b">
        <f t="shared" si="26"/>
        <v>1</v>
      </c>
    </row>
    <row r="1701" spans="7:10" hidden="1">
      <c r="G1701" s="6" t="s">
        <v>59</v>
      </c>
      <c r="H1701" s="6" t="s">
        <v>75</v>
      </c>
      <c r="I1701" s="6">
        <v>0</v>
      </c>
      <c r="J1701" t="b">
        <f t="shared" si="26"/>
        <v>1</v>
      </c>
    </row>
    <row r="1702" spans="7:10" hidden="1">
      <c r="G1702" s="6" t="s">
        <v>48</v>
      </c>
      <c r="H1702" s="6" t="s">
        <v>45</v>
      </c>
      <c r="I1702" s="6">
        <v>0</v>
      </c>
      <c r="J1702" t="b">
        <f t="shared" si="26"/>
        <v>1</v>
      </c>
    </row>
    <row r="1703" spans="7:10" hidden="1">
      <c r="G1703" s="6" t="s">
        <v>48</v>
      </c>
      <c r="H1703" s="6" t="s">
        <v>43</v>
      </c>
      <c r="I1703" s="6">
        <v>0</v>
      </c>
      <c r="J1703" t="b">
        <f t="shared" si="26"/>
        <v>1</v>
      </c>
    </row>
    <row r="1704" spans="7:10" hidden="1">
      <c r="G1704" s="6" t="s">
        <v>48</v>
      </c>
      <c r="H1704" s="6" t="s">
        <v>54</v>
      </c>
      <c r="I1704" s="6">
        <v>0</v>
      </c>
      <c r="J1704" t="b">
        <f t="shared" si="26"/>
        <v>1</v>
      </c>
    </row>
    <row r="1705" spans="7:10" hidden="1">
      <c r="G1705" s="6" t="s">
        <v>62</v>
      </c>
      <c r="H1705" s="6" t="s">
        <v>46</v>
      </c>
      <c r="I1705" s="6">
        <v>0</v>
      </c>
      <c r="J1705" t="b">
        <f t="shared" si="26"/>
        <v>1</v>
      </c>
    </row>
    <row r="1706" spans="7:10" hidden="1">
      <c r="G1706" s="6" t="s">
        <v>62</v>
      </c>
      <c r="H1706" s="6" t="s">
        <v>73</v>
      </c>
      <c r="I1706" s="6">
        <v>0</v>
      </c>
      <c r="J1706" t="b">
        <f t="shared" si="26"/>
        <v>1</v>
      </c>
    </row>
    <row r="1707" spans="7:10" hidden="1">
      <c r="G1707" s="6" t="s">
        <v>62</v>
      </c>
      <c r="H1707" s="6" t="s">
        <v>67</v>
      </c>
      <c r="I1707" s="6">
        <v>0</v>
      </c>
      <c r="J1707" t="b">
        <f t="shared" si="26"/>
        <v>1</v>
      </c>
    </row>
    <row r="1708" spans="7:10" hidden="1">
      <c r="G1708" s="6" t="s">
        <v>52</v>
      </c>
      <c r="H1708" s="6" t="s">
        <v>56</v>
      </c>
      <c r="I1708" s="6">
        <v>0</v>
      </c>
      <c r="J1708" t="b">
        <f t="shared" si="26"/>
        <v>1</v>
      </c>
    </row>
    <row r="1709" spans="7:10" hidden="1">
      <c r="G1709" s="6" t="s">
        <v>65</v>
      </c>
      <c r="H1709" s="6" t="s">
        <v>60</v>
      </c>
      <c r="I1709" s="6">
        <v>0</v>
      </c>
      <c r="J1709" t="b">
        <f t="shared" si="26"/>
        <v>1</v>
      </c>
    </row>
    <row r="1710" spans="7:10" hidden="1">
      <c r="G1710" s="6" t="s">
        <v>36</v>
      </c>
      <c r="H1710" s="6" t="s">
        <v>66</v>
      </c>
      <c r="I1710" s="6">
        <v>0</v>
      </c>
      <c r="J1710" t="b">
        <f t="shared" si="26"/>
        <v>1</v>
      </c>
    </row>
    <row r="1711" spans="7:10" hidden="1">
      <c r="G1711" s="6" t="s">
        <v>53</v>
      </c>
      <c r="H1711" s="6" t="s">
        <v>65</v>
      </c>
      <c r="I1711" s="6">
        <v>0</v>
      </c>
      <c r="J1711" t="b">
        <f t="shared" si="26"/>
        <v>1</v>
      </c>
    </row>
    <row r="1712" spans="7:10" hidden="1">
      <c r="G1712" s="6" t="s">
        <v>53</v>
      </c>
      <c r="H1712" s="6" t="s">
        <v>73</v>
      </c>
      <c r="I1712" s="6">
        <v>0</v>
      </c>
      <c r="J1712" t="b">
        <f t="shared" si="26"/>
        <v>1</v>
      </c>
    </row>
    <row r="1713" spans="7:10" hidden="1">
      <c r="G1713" s="6" t="s">
        <v>32</v>
      </c>
      <c r="H1713" s="6" t="s">
        <v>67</v>
      </c>
      <c r="I1713" s="6">
        <v>0</v>
      </c>
      <c r="J1713" t="b">
        <f t="shared" si="26"/>
        <v>1</v>
      </c>
    </row>
    <row r="1714" spans="7:10" hidden="1">
      <c r="G1714" s="6" t="s">
        <v>52</v>
      </c>
      <c r="H1714" s="6" t="s">
        <v>51</v>
      </c>
      <c r="I1714" s="6">
        <v>0</v>
      </c>
      <c r="J1714" t="b">
        <f t="shared" si="26"/>
        <v>1</v>
      </c>
    </row>
    <row r="1715" spans="7:10" hidden="1">
      <c r="G1715" s="6" t="s">
        <v>52</v>
      </c>
      <c r="H1715" s="6" t="s">
        <v>50</v>
      </c>
      <c r="I1715" s="6">
        <v>0</v>
      </c>
      <c r="J1715" t="b">
        <f t="shared" si="26"/>
        <v>1</v>
      </c>
    </row>
    <row r="1716" spans="7:10" hidden="1">
      <c r="G1716" s="6" t="s">
        <v>52</v>
      </c>
      <c r="H1716" s="6" t="s">
        <v>70</v>
      </c>
      <c r="I1716" s="6">
        <v>0</v>
      </c>
      <c r="J1716" t="b">
        <f t="shared" si="26"/>
        <v>1</v>
      </c>
    </row>
    <row r="1717" spans="7:10" hidden="1">
      <c r="G1717" s="6" t="s">
        <v>52</v>
      </c>
      <c r="H1717" s="6" t="s">
        <v>68</v>
      </c>
      <c r="I1717" s="6">
        <v>0</v>
      </c>
      <c r="J1717" t="b">
        <f t="shared" si="26"/>
        <v>1</v>
      </c>
    </row>
    <row r="1718" spans="7:10" hidden="1">
      <c r="G1718" s="6" t="s">
        <v>69</v>
      </c>
      <c r="H1718" s="6" t="s">
        <v>53</v>
      </c>
      <c r="I1718" s="6">
        <v>0</v>
      </c>
      <c r="J1718" t="b">
        <f t="shared" si="26"/>
        <v>1</v>
      </c>
    </row>
    <row r="1719" spans="7:10" hidden="1">
      <c r="G1719" s="6" t="s">
        <v>53</v>
      </c>
      <c r="H1719" s="6" t="s">
        <v>44</v>
      </c>
      <c r="I1719" s="6">
        <v>0</v>
      </c>
      <c r="J1719" t="b">
        <f t="shared" si="26"/>
        <v>1</v>
      </c>
    </row>
    <row r="1720" spans="7:10" hidden="1">
      <c r="G1720" s="6" t="s">
        <v>32</v>
      </c>
      <c r="H1720" s="6" t="s">
        <v>71</v>
      </c>
      <c r="I1720" s="6">
        <v>0</v>
      </c>
      <c r="J1720" t="b">
        <f t="shared" si="26"/>
        <v>1</v>
      </c>
    </row>
    <row r="1721" spans="7:10" hidden="1">
      <c r="G1721" s="6" t="s">
        <v>32</v>
      </c>
      <c r="H1721" s="6" t="s">
        <v>59</v>
      </c>
      <c r="I1721" s="6">
        <v>0</v>
      </c>
      <c r="J1721" t="b">
        <f t="shared" si="26"/>
        <v>1</v>
      </c>
    </row>
    <row r="1722" spans="7:10" hidden="1">
      <c r="G1722" s="6" t="s">
        <v>32</v>
      </c>
      <c r="H1722" s="6" t="s">
        <v>66</v>
      </c>
      <c r="I1722" s="6">
        <v>0</v>
      </c>
      <c r="J1722" t="b">
        <f t="shared" si="26"/>
        <v>1</v>
      </c>
    </row>
    <row r="1723" spans="7:10" hidden="1">
      <c r="G1723" s="6" t="s">
        <v>32</v>
      </c>
      <c r="H1723" s="6" t="s">
        <v>34</v>
      </c>
      <c r="I1723" s="6">
        <v>0</v>
      </c>
      <c r="J1723" t="b">
        <f t="shared" si="26"/>
        <v>1</v>
      </c>
    </row>
    <row r="1724" spans="7:10" hidden="1">
      <c r="G1724" s="6" t="s">
        <v>32</v>
      </c>
      <c r="H1724" s="6" t="s">
        <v>70</v>
      </c>
      <c r="I1724" s="6">
        <v>0</v>
      </c>
      <c r="J1724" t="b">
        <f t="shared" si="26"/>
        <v>1</v>
      </c>
    </row>
    <row r="1725" spans="7:10" hidden="1">
      <c r="G1725" s="6" t="s">
        <v>32</v>
      </c>
      <c r="H1725" s="6" t="s">
        <v>60</v>
      </c>
      <c r="I1725" s="6">
        <v>0</v>
      </c>
      <c r="J1725" t="b">
        <f t="shared" si="26"/>
        <v>1</v>
      </c>
    </row>
    <row r="1726" spans="7:10" hidden="1">
      <c r="G1726" s="6" t="s">
        <v>74</v>
      </c>
      <c r="H1726" s="6" t="s">
        <v>67</v>
      </c>
      <c r="I1726" s="6">
        <v>0</v>
      </c>
      <c r="J1726" t="b">
        <f t="shared" si="26"/>
        <v>1</v>
      </c>
    </row>
    <row r="1727" spans="7:10" hidden="1">
      <c r="G1727" s="6" t="s">
        <v>48</v>
      </c>
      <c r="H1727" s="6" t="s">
        <v>75</v>
      </c>
      <c r="I1727" s="6">
        <v>0</v>
      </c>
      <c r="J1727" t="b">
        <f t="shared" si="26"/>
        <v>1</v>
      </c>
    </row>
    <row r="1728" spans="7:10" hidden="1">
      <c r="G1728" s="6" t="s">
        <v>73</v>
      </c>
      <c r="H1728" s="6" t="s">
        <v>68</v>
      </c>
      <c r="I1728" s="6">
        <v>0</v>
      </c>
      <c r="J1728" t="b">
        <f t="shared" si="26"/>
        <v>1</v>
      </c>
    </row>
    <row r="1729" spans="7:10" hidden="1">
      <c r="G1729" s="6" t="s">
        <v>35</v>
      </c>
      <c r="H1729" s="6" t="s">
        <v>74</v>
      </c>
      <c r="I1729" s="6">
        <v>0</v>
      </c>
      <c r="J1729" t="b">
        <f t="shared" si="26"/>
        <v>1</v>
      </c>
    </row>
    <row r="1730" spans="7:10" hidden="1">
      <c r="G1730" s="6" t="s">
        <v>49</v>
      </c>
      <c r="H1730" s="6" t="s">
        <v>66</v>
      </c>
      <c r="I1730" s="6">
        <v>0</v>
      </c>
      <c r="J1730" t="b">
        <f t="shared" ref="J1730:J1793" si="27">I1730=C1730</f>
        <v>1</v>
      </c>
    </row>
    <row r="1731" spans="7:10" hidden="1">
      <c r="G1731" s="6" t="s">
        <v>49</v>
      </c>
      <c r="H1731" s="6" t="s">
        <v>73</v>
      </c>
      <c r="I1731" s="6">
        <v>0</v>
      </c>
      <c r="J1731" t="b">
        <f t="shared" si="27"/>
        <v>1</v>
      </c>
    </row>
    <row r="1732" spans="7:10" hidden="1">
      <c r="G1732" s="6" t="s">
        <v>74</v>
      </c>
      <c r="H1732" s="6" t="s">
        <v>38</v>
      </c>
      <c r="I1732" s="6">
        <v>0</v>
      </c>
      <c r="J1732" t="b">
        <f t="shared" si="27"/>
        <v>1</v>
      </c>
    </row>
    <row r="1733" spans="7:10" hidden="1">
      <c r="G1733" s="6" t="s">
        <v>74</v>
      </c>
      <c r="H1733" s="6" t="s">
        <v>57</v>
      </c>
      <c r="I1733" s="6">
        <v>0</v>
      </c>
      <c r="J1733" t="b">
        <f t="shared" si="27"/>
        <v>1</v>
      </c>
    </row>
    <row r="1734" spans="7:10" hidden="1">
      <c r="G1734" s="6" t="s">
        <v>74</v>
      </c>
      <c r="H1734" s="6" t="s">
        <v>37</v>
      </c>
      <c r="I1734" s="6">
        <v>0</v>
      </c>
      <c r="J1734" t="b">
        <f t="shared" si="27"/>
        <v>1</v>
      </c>
    </row>
    <row r="1735" spans="7:10" hidden="1">
      <c r="G1735" s="6" t="s">
        <v>74</v>
      </c>
      <c r="H1735" s="6" t="s">
        <v>78</v>
      </c>
      <c r="I1735" s="6">
        <v>0</v>
      </c>
      <c r="J1735" t="b">
        <f t="shared" si="27"/>
        <v>1</v>
      </c>
    </row>
    <row r="1736" spans="7:10" hidden="1">
      <c r="G1736" s="6" t="s">
        <v>74</v>
      </c>
      <c r="H1736" s="6" t="s">
        <v>54</v>
      </c>
      <c r="I1736" s="6">
        <v>0</v>
      </c>
      <c r="J1736" t="b">
        <f t="shared" si="27"/>
        <v>1</v>
      </c>
    </row>
    <row r="1737" spans="7:10" hidden="1">
      <c r="G1737" s="6" t="s">
        <v>74</v>
      </c>
      <c r="H1737" s="6" t="s">
        <v>63</v>
      </c>
      <c r="I1737" s="6">
        <v>0</v>
      </c>
      <c r="J1737" t="b">
        <f t="shared" si="27"/>
        <v>1</v>
      </c>
    </row>
    <row r="1738" spans="7:10" hidden="1">
      <c r="G1738" s="6" t="s">
        <v>74</v>
      </c>
      <c r="H1738" s="6" t="s">
        <v>33</v>
      </c>
      <c r="I1738" s="6">
        <v>0</v>
      </c>
      <c r="J1738" t="b">
        <f t="shared" si="27"/>
        <v>1</v>
      </c>
    </row>
    <row r="1739" spans="7:10" hidden="1">
      <c r="G1739" s="6" t="s">
        <v>73</v>
      </c>
      <c r="H1739" s="6" t="s">
        <v>56</v>
      </c>
      <c r="I1739" s="6">
        <v>0</v>
      </c>
      <c r="J1739" t="b">
        <f t="shared" si="27"/>
        <v>1</v>
      </c>
    </row>
    <row r="1740" spans="7:10" hidden="1">
      <c r="G1740" s="6" t="s">
        <v>73</v>
      </c>
      <c r="H1740" s="6" t="s">
        <v>59</v>
      </c>
      <c r="I1740" s="6">
        <v>0</v>
      </c>
      <c r="J1740" t="b">
        <f t="shared" si="27"/>
        <v>1</v>
      </c>
    </row>
    <row r="1741" spans="7:10" hidden="1">
      <c r="G1741" s="6" t="s">
        <v>73</v>
      </c>
      <c r="H1741" s="6" t="s">
        <v>74</v>
      </c>
      <c r="I1741" s="6">
        <v>0</v>
      </c>
      <c r="J1741" t="b">
        <f t="shared" si="27"/>
        <v>1</v>
      </c>
    </row>
    <row r="1742" spans="7:10" hidden="1">
      <c r="G1742" s="6" t="s">
        <v>73</v>
      </c>
      <c r="H1742" s="6" t="s">
        <v>54</v>
      </c>
      <c r="I1742" s="6">
        <v>0</v>
      </c>
      <c r="J1742" t="b">
        <f t="shared" si="27"/>
        <v>1</v>
      </c>
    </row>
    <row r="1743" spans="7:10" hidden="1">
      <c r="G1743" s="6" t="s">
        <v>43</v>
      </c>
      <c r="H1743" s="6" t="s">
        <v>52</v>
      </c>
      <c r="I1743" s="6">
        <v>0</v>
      </c>
      <c r="J1743" t="b">
        <f t="shared" si="27"/>
        <v>1</v>
      </c>
    </row>
    <row r="1744" spans="7:10" hidden="1">
      <c r="G1744" s="6" t="s">
        <v>53</v>
      </c>
      <c r="H1744" s="6" t="s">
        <v>51</v>
      </c>
      <c r="I1744" s="6">
        <v>0</v>
      </c>
      <c r="J1744" t="b">
        <f t="shared" si="27"/>
        <v>1</v>
      </c>
    </row>
    <row r="1745" spans="7:10" hidden="1">
      <c r="G1745" s="6" t="s">
        <v>36</v>
      </c>
      <c r="H1745" s="6" t="s">
        <v>78</v>
      </c>
      <c r="I1745" s="6">
        <v>0</v>
      </c>
      <c r="J1745" t="b">
        <f t="shared" si="27"/>
        <v>1</v>
      </c>
    </row>
    <row r="1746" spans="7:10" hidden="1">
      <c r="G1746" s="6" t="s">
        <v>35</v>
      </c>
      <c r="H1746" s="6" t="s">
        <v>76</v>
      </c>
      <c r="I1746" s="6">
        <v>0</v>
      </c>
      <c r="J1746" t="b">
        <f t="shared" si="27"/>
        <v>1</v>
      </c>
    </row>
    <row r="1747" spans="7:10" hidden="1">
      <c r="G1747" s="6" t="s">
        <v>35</v>
      </c>
      <c r="H1747" s="6" t="s">
        <v>73</v>
      </c>
      <c r="I1747" s="6">
        <v>0</v>
      </c>
      <c r="J1747" t="b">
        <f t="shared" si="27"/>
        <v>1</v>
      </c>
    </row>
    <row r="1748" spans="7:10" hidden="1">
      <c r="G1748" s="6" t="s">
        <v>62</v>
      </c>
      <c r="H1748" s="6" t="s">
        <v>75</v>
      </c>
      <c r="I1748" s="6">
        <v>0</v>
      </c>
      <c r="J1748" t="b">
        <f t="shared" si="27"/>
        <v>1</v>
      </c>
    </row>
    <row r="1749" spans="7:10" hidden="1">
      <c r="G1749" s="6" t="s">
        <v>62</v>
      </c>
      <c r="H1749" s="6" t="s">
        <v>38</v>
      </c>
      <c r="I1749" s="6">
        <v>0</v>
      </c>
      <c r="J1749" t="b">
        <f t="shared" si="27"/>
        <v>1</v>
      </c>
    </row>
    <row r="1750" spans="7:10" hidden="1">
      <c r="G1750" s="6" t="s">
        <v>62</v>
      </c>
      <c r="H1750" s="6" t="s">
        <v>51</v>
      </c>
      <c r="I1750" s="6">
        <v>0</v>
      </c>
      <c r="J1750" t="b">
        <f t="shared" si="27"/>
        <v>1</v>
      </c>
    </row>
    <row r="1751" spans="7:10">
      <c r="G1751" s="6" t="s">
        <v>80</v>
      </c>
      <c r="H1751" s="6" t="s">
        <v>64</v>
      </c>
      <c r="I1751" s="6">
        <v>0</v>
      </c>
    </row>
    <row r="1752" spans="7:10" hidden="1">
      <c r="G1752" s="6" t="s">
        <v>56</v>
      </c>
      <c r="H1752" s="6" t="s">
        <v>78</v>
      </c>
      <c r="I1752" s="6">
        <v>0</v>
      </c>
      <c r="J1752" t="b">
        <f t="shared" si="27"/>
        <v>1</v>
      </c>
    </row>
    <row r="1753" spans="7:10" hidden="1">
      <c r="G1753" s="6" t="s">
        <v>67</v>
      </c>
      <c r="H1753" s="6" t="s">
        <v>50</v>
      </c>
      <c r="I1753" s="6">
        <v>0</v>
      </c>
      <c r="J1753" t="b">
        <f t="shared" si="27"/>
        <v>1</v>
      </c>
    </row>
    <row r="1754" spans="7:10" hidden="1">
      <c r="G1754" s="6" t="s">
        <v>75</v>
      </c>
      <c r="H1754" s="6" t="s">
        <v>68</v>
      </c>
      <c r="I1754" s="6">
        <v>0</v>
      </c>
      <c r="J1754" t="b">
        <f t="shared" si="27"/>
        <v>1</v>
      </c>
    </row>
    <row r="1755" spans="7:10" hidden="1">
      <c r="G1755" s="6" t="s">
        <v>75</v>
      </c>
      <c r="H1755" s="6" t="s">
        <v>33</v>
      </c>
      <c r="I1755" s="6">
        <v>0</v>
      </c>
      <c r="J1755" t="b">
        <f t="shared" si="27"/>
        <v>1</v>
      </c>
    </row>
    <row r="1756" spans="7:10" hidden="1">
      <c r="G1756" s="6" t="s">
        <v>75</v>
      </c>
      <c r="H1756" s="6" t="s">
        <v>77</v>
      </c>
      <c r="I1756" s="6">
        <v>0</v>
      </c>
      <c r="J1756" t="b">
        <f t="shared" si="27"/>
        <v>1</v>
      </c>
    </row>
    <row r="1757" spans="7:10" hidden="1">
      <c r="G1757" s="6" t="s">
        <v>75</v>
      </c>
      <c r="H1757" s="6" t="s">
        <v>37</v>
      </c>
      <c r="I1757" s="6">
        <v>0</v>
      </c>
      <c r="J1757" t="b">
        <f t="shared" si="27"/>
        <v>1</v>
      </c>
    </row>
    <row r="1758" spans="7:10" hidden="1">
      <c r="G1758" s="6" t="s">
        <v>75</v>
      </c>
      <c r="H1758" s="6" t="s">
        <v>71</v>
      </c>
      <c r="I1758" s="6">
        <v>0</v>
      </c>
      <c r="J1758" t="b">
        <f t="shared" si="27"/>
        <v>1</v>
      </c>
    </row>
    <row r="1759" spans="7:10" hidden="1">
      <c r="G1759" s="6" t="s">
        <v>49</v>
      </c>
      <c r="H1759" s="6" t="s">
        <v>72</v>
      </c>
      <c r="I1759" s="6">
        <v>0</v>
      </c>
      <c r="J1759" t="b">
        <f t="shared" si="27"/>
        <v>1</v>
      </c>
    </row>
    <row r="1760" spans="7:10" hidden="1">
      <c r="G1760" s="6" t="s">
        <v>60</v>
      </c>
      <c r="H1760" s="6" t="s">
        <v>75</v>
      </c>
      <c r="I1760" s="6">
        <v>0</v>
      </c>
      <c r="J1760" t="b">
        <f t="shared" si="27"/>
        <v>1</v>
      </c>
    </row>
    <row r="1761" spans="7:10" hidden="1">
      <c r="G1761" s="6" t="s">
        <v>60</v>
      </c>
      <c r="H1761" s="6" t="s">
        <v>55</v>
      </c>
      <c r="I1761" s="6">
        <v>0</v>
      </c>
      <c r="J1761" t="b">
        <f t="shared" si="27"/>
        <v>1</v>
      </c>
    </row>
    <row r="1762" spans="7:10" hidden="1">
      <c r="G1762" s="6" t="s">
        <v>60</v>
      </c>
      <c r="H1762" s="6" t="s">
        <v>69</v>
      </c>
      <c r="I1762" s="6">
        <v>0</v>
      </c>
      <c r="J1762" t="b">
        <f t="shared" si="27"/>
        <v>1</v>
      </c>
    </row>
    <row r="1763" spans="7:10" hidden="1">
      <c r="G1763" s="6" t="s">
        <v>56</v>
      </c>
      <c r="H1763" s="6" t="s">
        <v>32</v>
      </c>
      <c r="I1763" s="6">
        <v>0</v>
      </c>
      <c r="J1763" t="b">
        <f t="shared" si="27"/>
        <v>1</v>
      </c>
    </row>
    <row r="1764" spans="7:10" hidden="1">
      <c r="G1764" s="6" t="s">
        <v>77</v>
      </c>
      <c r="H1764" s="6" t="s">
        <v>36</v>
      </c>
      <c r="I1764" s="6">
        <v>0</v>
      </c>
      <c r="J1764" t="b">
        <f t="shared" si="27"/>
        <v>1</v>
      </c>
    </row>
    <row r="1765" spans="7:10" hidden="1">
      <c r="G1765" s="6" t="s">
        <v>40</v>
      </c>
      <c r="H1765" s="6" t="s">
        <v>75</v>
      </c>
      <c r="I1765" s="6">
        <v>0</v>
      </c>
      <c r="J1765" t="b">
        <f t="shared" si="27"/>
        <v>1</v>
      </c>
    </row>
    <row r="1766" spans="7:10" hidden="1">
      <c r="G1766" s="6" t="s">
        <v>40</v>
      </c>
      <c r="H1766" s="6" t="s">
        <v>52</v>
      </c>
      <c r="I1766" s="6">
        <v>0</v>
      </c>
      <c r="J1766" t="b">
        <f t="shared" si="27"/>
        <v>1</v>
      </c>
    </row>
    <row r="1767" spans="7:10" hidden="1">
      <c r="G1767" s="6" t="s">
        <v>66</v>
      </c>
      <c r="H1767" s="6" t="s">
        <v>59</v>
      </c>
      <c r="I1767" s="6">
        <v>0</v>
      </c>
      <c r="J1767" t="b">
        <f t="shared" si="27"/>
        <v>1</v>
      </c>
    </row>
    <row r="1768" spans="7:10" hidden="1">
      <c r="G1768" s="6" t="s">
        <v>66</v>
      </c>
      <c r="H1768" s="6" t="s">
        <v>65</v>
      </c>
      <c r="I1768" s="6">
        <v>0</v>
      </c>
      <c r="J1768" t="b">
        <f t="shared" si="27"/>
        <v>1</v>
      </c>
    </row>
    <row r="1769" spans="7:10" hidden="1">
      <c r="G1769" s="6" t="s">
        <v>66</v>
      </c>
      <c r="H1769" s="6" t="s">
        <v>36</v>
      </c>
      <c r="I1769" s="6">
        <v>0</v>
      </c>
      <c r="J1769" t="b">
        <f t="shared" si="27"/>
        <v>1</v>
      </c>
    </row>
    <row r="1770" spans="7:10" hidden="1">
      <c r="G1770" s="6" t="s">
        <v>66</v>
      </c>
      <c r="H1770" s="6" t="s">
        <v>64</v>
      </c>
      <c r="I1770" s="6">
        <v>0</v>
      </c>
      <c r="J1770" t="b">
        <f t="shared" si="27"/>
        <v>1</v>
      </c>
    </row>
    <row r="1771" spans="7:10" hidden="1">
      <c r="G1771" s="6" t="s">
        <v>40</v>
      </c>
      <c r="H1771" s="6" t="s">
        <v>66</v>
      </c>
      <c r="I1771" s="6">
        <v>0</v>
      </c>
      <c r="J1771" t="b">
        <f t="shared" si="27"/>
        <v>1</v>
      </c>
    </row>
    <row r="1772" spans="7:10" hidden="1">
      <c r="G1772" s="6" t="s">
        <v>40</v>
      </c>
      <c r="H1772" s="6" t="s">
        <v>74</v>
      </c>
      <c r="I1772" s="6">
        <v>0</v>
      </c>
      <c r="J1772" t="b">
        <f t="shared" si="27"/>
        <v>1</v>
      </c>
    </row>
    <row r="1773" spans="7:10" hidden="1">
      <c r="G1773" s="6" t="s">
        <v>40</v>
      </c>
      <c r="H1773" s="6" t="s">
        <v>80</v>
      </c>
      <c r="I1773" s="6">
        <v>0</v>
      </c>
      <c r="J1773" t="b">
        <f t="shared" si="27"/>
        <v>1</v>
      </c>
    </row>
    <row r="1774" spans="7:10" hidden="1">
      <c r="G1774" s="6" t="s">
        <v>80</v>
      </c>
      <c r="H1774" s="6" t="s">
        <v>68</v>
      </c>
      <c r="I1774" s="6">
        <v>0</v>
      </c>
      <c r="J1774" t="b">
        <f t="shared" si="27"/>
        <v>1</v>
      </c>
    </row>
    <row r="1775" spans="7:10" hidden="1">
      <c r="G1775" s="6" t="s">
        <v>77</v>
      </c>
      <c r="H1775" s="6" t="s">
        <v>69</v>
      </c>
      <c r="I1775" s="6">
        <v>0</v>
      </c>
      <c r="J1775" t="b">
        <f t="shared" si="27"/>
        <v>1</v>
      </c>
    </row>
    <row r="1776" spans="7:10" hidden="1">
      <c r="G1776" s="6" t="s">
        <v>77</v>
      </c>
      <c r="H1776" s="6" t="s">
        <v>31</v>
      </c>
      <c r="I1776" s="6">
        <v>0</v>
      </c>
      <c r="J1776" t="b">
        <f t="shared" si="27"/>
        <v>1</v>
      </c>
    </row>
    <row r="1777" spans="7:10" hidden="1">
      <c r="G1777" s="6" t="s">
        <v>77</v>
      </c>
      <c r="H1777" s="6" t="s">
        <v>33</v>
      </c>
      <c r="I1777" s="6">
        <v>0</v>
      </c>
      <c r="J1777" t="b">
        <f t="shared" si="27"/>
        <v>1</v>
      </c>
    </row>
    <row r="1778" spans="7:10" hidden="1">
      <c r="G1778" s="6" t="s">
        <v>50</v>
      </c>
      <c r="H1778" s="6" t="s">
        <v>69</v>
      </c>
      <c r="I1778" s="6">
        <v>0</v>
      </c>
      <c r="J1778" t="b">
        <f t="shared" si="27"/>
        <v>1</v>
      </c>
    </row>
    <row r="1779" spans="7:10" hidden="1">
      <c r="G1779" s="6" t="s">
        <v>50</v>
      </c>
      <c r="H1779" s="6" t="s">
        <v>79</v>
      </c>
      <c r="I1779" s="6">
        <v>0</v>
      </c>
      <c r="J1779" t="b">
        <f t="shared" si="27"/>
        <v>1</v>
      </c>
    </row>
    <row r="1780" spans="7:10" hidden="1">
      <c r="G1780" s="6" t="s">
        <v>33</v>
      </c>
      <c r="H1780" s="6" t="s">
        <v>83</v>
      </c>
      <c r="I1780" s="6">
        <v>0</v>
      </c>
      <c r="J1780" t="b">
        <f t="shared" si="27"/>
        <v>1</v>
      </c>
    </row>
    <row r="1781" spans="7:10" hidden="1">
      <c r="G1781" s="6" t="s">
        <v>33</v>
      </c>
      <c r="H1781" s="6" t="s">
        <v>76</v>
      </c>
      <c r="I1781" s="6">
        <v>0</v>
      </c>
      <c r="J1781" t="b">
        <f t="shared" si="27"/>
        <v>1</v>
      </c>
    </row>
    <row r="1782" spans="7:10" hidden="1">
      <c r="G1782" s="6" t="s">
        <v>33</v>
      </c>
      <c r="H1782" s="6" t="s">
        <v>65</v>
      </c>
      <c r="I1782" s="6">
        <v>0</v>
      </c>
      <c r="J1782" t="b">
        <f t="shared" si="27"/>
        <v>1</v>
      </c>
    </row>
    <row r="1783" spans="7:10" hidden="1">
      <c r="G1783" s="6" t="s">
        <v>46</v>
      </c>
      <c r="H1783" s="6" t="s">
        <v>45</v>
      </c>
      <c r="I1783" s="6">
        <v>0</v>
      </c>
      <c r="J1783" t="b">
        <f t="shared" si="27"/>
        <v>1</v>
      </c>
    </row>
    <row r="1784" spans="7:10" hidden="1">
      <c r="G1784" s="6" t="s">
        <v>67</v>
      </c>
      <c r="H1784" s="6" t="s">
        <v>55</v>
      </c>
      <c r="I1784" s="6">
        <v>0</v>
      </c>
      <c r="J1784" t="b">
        <f t="shared" si="27"/>
        <v>1</v>
      </c>
    </row>
    <row r="1785" spans="7:10" hidden="1">
      <c r="G1785" s="6" t="s">
        <v>67</v>
      </c>
      <c r="H1785" s="6" t="s">
        <v>35</v>
      </c>
      <c r="I1785" s="6">
        <v>0</v>
      </c>
      <c r="J1785" t="b">
        <f t="shared" si="27"/>
        <v>1</v>
      </c>
    </row>
    <row r="1786" spans="7:10" hidden="1">
      <c r="G1786" s="6" t="s">
        <v>67</v>
      </c>
      <c r="H1786" s="6" t="s">
        <v>62</v>
      </c>
      <c r="I1786" s="6">
        <v>0</v>
      </c>
      <c r="J1786" t="b">
        <f t="shared" si="27"/>
        <v>1</v>
      </c>
    </row>
    <row r="1787" spans="7:10" hidden="1">
      <c r="G1787" s="6" t="s">
        <v>67</v>
      </c>
      <c r="H1787" s="6" t="s">
        <v>52</v>
      </c>
      <c r="I1787" s="6">
        <v>0</v>
      </c>
      <c r="J1787" t="b">
        <f t="shared" si="27"/>
        <v>1</v>
      </c>
    </row>
    <row r="1788" spans="7:10" hidden="1">
      <c r="G1788" s="6" t="s">
        <v>67</v>
      </c>
      <c r="H1788" s="6" t="s">
        <v>38</v>
      </c>
      <c r="I1788" s="6">
        <v>0</v>
      </c>
      <c r="J1788" t="b">
        <f t="shared" si="27"/>
        <v>1</v>
      </c>
    </row>
    <row r="1789" spans="7:10" hidden="1">
      <c r="G1789" s="6" t="s">
        <v>50</v>
      </c>
      <c r="H1789" s="6" t="s">
        <v>52</v>
      </c>
      <c r="I1789" s="6">
        <v>0</v>
      </c>
      <c r="J1789" t="b">
        <f t="shared" si="27"/>
        <v>1</v>
      </c>
    </row>
    <row r="1790" spans="7:10" hidden="1">
      <c r="G1790" s="6" t="s">
        <v>55</v>
      </c>
      <c r="H1790" s="6" t="s">
        <v>71</v>
      </c>
      <c r="I1790" s="6">
        <v>0</v>
      </c>
      <c r="J1790" t="b">
        <f t="shared" si="27"/>
        <v>1</v>
      </c>
    </row>
    <row r="1791" spans="7:10" hidden="1">
      <c r="G1791" s="6" t="s">
        <v>55</v>
      </c>
      <c r="H1791" s="6" t="s">
        <v>44</v>
      </c>
      <c r="I1791" s="6">
        <v>0</v>
      </c>
      <c r="J1791" t="b">
        <f t="shared" si="27"/>
        <v>1</v>
      </c>
    </row>
    <row r="1792" spans="7:10" hidden="1">
      <c r="G1792" s="6" t="s">
        <v>55</v>
      </c>
      <c r="H1792" s="6" t="s">
        <v>61</v>
      </c>
      <c r="I1792" s="6">
        <v>0</v>
      </c>
      <c r="J1792" t="b">
        <f t="shared" si="27"/>
        <v>1</v>
      </c>
    </row>
    <row r="1793" spans="7:10" hidden="1">
      <c r="G1793" s="6" t="s">
        <v>60</v>
      </c>
      <c r="H1793" s="6" t="s">
        <v>77</v>
      </c>
      <c r="I1793" s="6">
        <v>0</v>
      </c>
      <c r="J1793" t="b">
        <f t="shared" si="27"/>
        <v>1</v>
      </c>
    </row>
    <row r="1794" spans="7:10" hidden="1">
      <c r="G1794" s="6" t="s">
        <v>67</v>
      </c>
      <c r="H1794" s="6" t="s">
        <v>56</v>
      </c>
      <c r="I1794" s="6">
        <v>0</v>
      </c>
      <c r="J1794" t="b">
        <f t="shared" ref="J1794:J1798" si="28">I1794=C1794</f>
        <v>1</v>
      </c>
    </row>
    <row r="1795" spans="7:10" hidden="1">
      <c r="G1795" s="6" t="s">
        <v>80</v>
      </c>
      <c r="H1795" s="6" t="s">
        <v>35</v>
      </c>
      <c r="I1795" s="6">
        <v>0</v>
      </c>
      <c r="J1795" t="b">
        <f t="shared" si="28"/>
        <v>1</v>
      </c>
    </row>
    <row r="1796" spans="7:10" hidden="1">
      <c r="G1796" s="6" t="s">
        <v>80</v>
      </c>
      <c r="H1796" s="6" t="s">
        <v>39</v>
      </c>
      <c r="I1796" s="6">
        <v>0</v>
      </c>
      <c r="J1796" t="b">
        <f t="shared" si="28"/>
        <v>1</v>
      </c>
    </row>
    <row r="1797" spans="7:10" hidden="1">
      <c r="G1797" s="6" t="s">
        <v>56</v>
      </c>
      <c r="H1797" s="6" t="s">
        <v>73</v>
      </c>
      <c r="I1797" s="6">
        <v>0</v>
      </c>
      <c r="J1797" t="b">
        <f t="shared" si="28"/>
        <v>1</v>
      </c>
    </row>
    <row r="1798" spans="7:10" hidden="1">
      <c r="G1798" s="6" t="s">
        <v>56</v>
      </c>
      <c r="H1798" s="6" t="s">
        <v>64</v>
      </c>
      <c r="I1798" s="6">
        <v>0</v>
      </c>
      <c r="J1798" t="b">
        <f t="shared" si="28"/>
        <v>1</v>
      </c>
    </row>
  </sheetData>
  <autoFilter ref="G1:J1798" xr:uid="{0E1A5298-1522-4A68-84DA-C1C9B39DF75B}">
    <filterColumn colId="3">
      <filters>
        <filter val="FALSE"/>
      </filters>
    </filterColumn>
  </autoFilter>
  <sortState xmlns:xlrd2="http://schemas.microsoft.com/office/spreadsheetml/2017/richdata2" ref="G1:I1751">
    <sortCondition ref="G1:G175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497A-907F-41CC-A6D9-3BBAA39D26DD}">
  <dimension ref="A1:C1017"/>
  <sheetViews>
    <sheetView topLeftCell="A2" workbookViewId="0">
      <selection activeCell="C28" sqref="C28"/>
    </sheetView>
  </sheetViews>
  <sheetFormatPr defaultRowHeight="14.45"/>
  <sheetData>
    <row r="1" spans="1:3">
      <c r="A1" s="23"/>
      <c r="B1" s="23"/>
      <c r="C1" s="23"/>
    </row>
    <row r="2" spans="1:3">
      <c r="A2" s="23" t="s">
        <v>75</v>
      </c>
      <c r="B2" s="23" t="s">
        <v>54</v>
      </c>
      <c r="C2" s="23">
        <v>0</v>
      </c>
    </row>
    <row r="3" spans="1:3">
      <c r="A3" s="23" t="s">
        <v>75</v>
      </c>
      <c r="B3" s="23" t="s">
        <v>64</v>
      </c>
      <c r="C3" s="23">
        <v>0</v>
      </c>
    </row>
    <row r="4" spans="1:3">
      <c r="A4" s="23" t="s">
        <v>75</v>
      </c>
      <c r="B4" s="23" t="s">
        <v>39</v>
      </c>
      <c r="C4" s="23">
        <v>0</v>
      </c>
    </row>
    <row r="5" spans="1:3">
      <c r="A5" s="23" t="s">
        <v>75</v>
      </c>
      <c r="B5" s="23" t="s">
        <v>63</v>
      </c>
      <c r="C5" s="23">
        <v>0</v>
      </c>
    </row>
    <row r="6" spans="1:3">
      <c r="A6" s="23" t="s">
        <v>75</v>
      </c>
      <c r="B6" s="23" t="s">
        <v>45</v>
      </c>
      <c r="C6" s="23">
        <v>0</v>
      </c>
    </row>
    <row r="7" spans="1:3">
      <c r="A7" s="23" t="s">
        <v>75</v>
      </c>
      <c r="B7" s="23" t="s">
        <v>65</v>
      </c>
      <c r="C7" s="23">
        <v>0</v>
      </c>
    </row>
    <row r="8" spans="1:3">
      <c r="A8" s="23" t="s">
        <v>75</v>
      </c>
      <c r="B8" s="23" t="s">
        <v>35</v>
      </c>
      <c r="C8" s="23">
        <v>0</v>
      </c>
    </row>
    <row r="9" spans="1:3">
      <c r="A9" s="23" t="s">
        <v>75</v>
      </c>
      <c r="B9" s="23" t="s">
        <v>59</v>
      </c>
      <c r="C9" s="23">
        <v>0</v>
      </c>
    </row>
    <row r="10" spans="1:3">
      <c r="A10" s="23" t="s">
        <v>75</v>
      </c>
      <c r="B10" s="23" t="s">
        <v>40</v>
      </c>
      <c r="C10" s="23">
        <v>0</v>
      </c>
    </row>
    <row r="11" spans="1:3">
      <c r="A11" s="23" t="s">
        <v>75</v>
      </c>
      <c r="B11" s="23" t="s">
        <v>42</v>
      </c>
      <c r="C11" s="23">
        <v>0</v>
      </c>
    </row>
    <row r="12" spans="1:3">
      <c r="A12" s="23" t="s">
        <v>75</v>
      </c>
      <c r="B12" s="23" t="s">
        <v>49</v>
      </c>
      <c r="C12" s="23">
        <v>0</v>
      </c>
    </row>
    <row r="13" spans="1:3">
      <c r="A13" s="23" t="s">
        <v>75</v>
      </c>
      <c r="B13" s="23" t="s">
        <v>34</v>
      </c>
      <c r="C13" s="23">
        <v>0</v>
      </c>
    </row>
    <row r="14" spans="1:3">
      <c r="A14" s="23" t="s">
        <v>75</v>
      </c>
      <c r="B14" s="23" t="s">
        <v>68</v>
      </c>
      <c r="C14" s="23">
        <v>0</v>
      </c>
    </row>
    <row r="15" spans="1:3">
      <c r="A15" s="23" t="s">
        <v>75</v>
      </c>
      <c r="B15" s="23" t="s">
        <v>77</v>
      </c>
      <c r="C15" s="23">
        <v>0</v>
      </c>
    </row>
    <row r="16" spans="1:3">
      <c r="A16" s="23" t="s">
        <v>75</v>
      </c>
      <c r="B16" s="23" t="s">
        <v>31</v>
      </c>
      <c r="C16" s="23">
        <v>0</v>
      </c>
    </row>
    <row r="17" spans="1:3">
      <c r="A17" s="23" t="s">
        <v>75</v>
      </c>
      <c r="B17" s="23" t="s">
        <v>41</v>
      </c>
      <c r="C17" s="23">
        <v>0</v>
      </c>
    </row>
    <row r="18" spans="1:3">
      <c r="A18" s="23" t="s">
        <v>75</v>
      </c>
      <c r="B18" s="23" t="s">
        <v>81</v>
      </c>
      <c r="C18" s="23">
        <v>0</v>
      </c>
    </row>
    <row r="19" spans="1:3">
      <c r="A19" s="23" t="s">
        <v>75</v>
      </c>
      <c r="B19" s="23" t="s">
        <v>32</v>
      </c>
      <c r="C19" s="23">
        <v>0</v>
      </c>
    </row>
    <row r="20" spans="1:3">
      <c r="A20" s="23" t="s">
        <v>75</v>
      </c>
      <c r="B20" s="23" t="s">
        <v>56</v>
      </c>
      <c r="C20" s="23">
        <v>0</v>
      </c>
    </row>
    <row r="21" spans="1:3">
      <c r="A21" s="23" t="s">
        <v>75</v>
      </c>
      <c r="B21" s="23" t="s">
        <v>74</v>
      </c>
      <c r="C21" s="23">
        <v>0</v>
      </c>
    </row>
    <row r="22" spans="1:3">
      <c r="A22" s="23" t="s">
        <v>75</v>
      </c>
      <c r="B22" s="23" t="s">
        <v>48</v>
      </c>
      <c r="C22" s="23">
        <v>0</v>
      </c>
    </row>
    <row r="23" spans="1:3">
      <c r="A23" s="23" t="s">
        <v>75</v>
      </c>
      <c r="B23" s="23" t="s">
        <v>62</v>
      </c>
      <c r="C23" s="23">
        <v>0</v>
      </c>
    </row>
    <row r="24" spans="1:3">
      <c r="A24" s="23" t="s">
        <v>75</v>
      </c>
      <c r="B24" s="23" t="s">
        <v>33</v>
      </c>
      <c r="C24" s="23">
        <v>0</v>
      </c>
    </row>
    <row r="25" spans="1:3">
      <c r="A25" s="23" t="s">
        <v>75</v>
      </c>
      <c r="B25" s="23" t="s">
        <v>37</v>
      </c>
      <c r="C25" s="23">
        <v>0</v>
      </c>
    </row>
    <row r="26" spans="1:3">
      <c r="A26" s="23" t="s">
        <v>75</v>
      </c>
      <c r="B26" s="23" t="s">
        <v>71</v>
      </c>
      <c r="C26" s="23">
        <v>0</v>
      </c>
    </row>
    <row r="27" spans="1:3">
      <c r="A27" s="23" t="s">
        <v>75</v>
      </c>
      <c r="B27" s="23" t="s">
        <v>60</v>
      </c>
      <c r="C27" s="23">
        <v>0</v>
      </c>
    </row>
    <row r="28" spans="1:3">
      <c r="A28" s="23" t="s">
        <v>56</v>
      </c>
      <c r="B28" s="23" t="s">
        <v>45</v>
      </c>
      <c r="C28" s="23">
        <v>1</v>
      </c>
    </row>
    <row r="29" spans="1:3">
      <c r="A29" s="23" t="s">
        <v>56</v>
      </c>
      <c r="B29" s="23" t="s">
        <v>39</v>
      </c>
      <c r="C29" s="23">
        <v>1</v>
      </c>
    </row>
    <row r="30" spans="1:3">
      <c r="A30" s="23" t="s">
        <v>56</v>
      </c>
      <c r="B30" s="23" t="s">
        <v>66</v>
      </c>
      <c r="C30" s="23">
        <v>1</v>
      </c>
    </row>
    <row r="31" spans="1:3">
      <c r="A31" s="23" t="s">
        <v>56</v>
      </c>
      <c r="B31" s="23" t="s">
        <v>65</v>
      </c>
      <c r="C31" s="23">
        <v>0</v>
      </c>
    </row>
    <row r="32" spans="1:3">
      <c r="A32" s="23" t="s">
        <v>56</v>
      </c>
      <c r="B32" s="23" t="s">
        <v>68</v>
      </c>
      <c r="C32" s="23">
        <v>1</v>
      </c>
    </row>
    <row r="33" spans="1:3">
      <c r="A33" s="23" t="s">
        <v>56</v>
      </c>
      <c r="B33" s="23" t="s">
        <v>58</v>
      </c>
      <c r="C33" s="23">
        <v>0</v>
      </c>
    </row>
    <row r="34" spans="1:3">
      <c r="A34" s="23" t="s">
        <v>56</v>
      </c>
      <c r="B34" s="23" t="s">
        <v>42</v>
      </c>
      <c r="C34" s="23">
        <v>0</v>
      </c>
    </row>
    <row r="35" spans="1:3">
      <c r="A35" s="23" t="s">
        <v>56</v>
      </c>
      <c r="B35" s="23" t="s">
        <v>40</v>
      </c>
      <c r="C35" s="23">
        <v>0</v>
      </c>
    </row>
    <row r="36" spans="1:3">
      <c r="A36" s="23" t="s">
        <v>56</v>
      </c>
      <c r="B36" s="23" t="s">
        <v>35</v>
      </c>
      <c r="C36" s="23">
        <v>0</v>
      </c>
    </row>
    <row r="37" spans="1:3">
      <c r="A37" s="23" t="s">
        <v>56</v>
      </c>
      <c r="B37" s="23" t="s">
        <v>41</v>
      </c>
      <c r="C37" s="23">
        <v>0</v>
      </c>
    </row>
    <row r="38" spans="1:3">
      <c r="A38" s="23" t="s">
        <v>56</v>
      </c>
      <c r="B38" s="23" t="s">
        <v>54</v>
      </c>
      <c r="C38" s="23">
        <v>0</v>
      </c>
    </row>
    <row r="39" spans="1:3">
      <c r="A39" s="23" t="s">
        <v>56</v>
      </c>
      <c r="B39" s="23" t="s">
        <v>31</v>
      </c>
      <c r="C39" s="23">
        <v>0</v>
      </c>
    </row>
    <row r="40" spans="1:3">
      <c r="A40" s="23" t="s">
        <v>56</v>
      </c>
      <c r="B40" s="23" t="s">
        <v>33</v>
      </c>
      <c r="C40" s="23">
        <v>0</v>
      </c>
    </row>
    <row r="41" spans="1:3">
      <c r="A41" s="23" t="s">
        <v>56</v>
      </c>
      <c r="B41" s="23" t="s">
        <v>50</v>
      </c>
      <c r="C41" s="23">
        <v>0</v>
      </c>
    </row>
    <row r="42" spans="1:3">
      <c r="A42" s="23" t="s">
        <v>56</v>
      </c>
      <c r="B42" s="23" t="s">
        <v>36</v>
      </c>
      <c r="C42" s="23">
        <v>0</v>
      </c>
    </row>
    <row r="43" spans="1:3">
      <c r="A43" s="23" t="s">
        <v>56</v>
      </c>
      <c r="B43" s="23" t="s">
        <v>62</v>
      </c>
      <c r="C43" s="23">
        <v>0</v>
      </c>
    </row>
    <row r="44" spans="1:3">
      <c r="A44" s="23" t="s">
        <v>56</v>
      </c>
      <c r="B44" s="23" t="s">
        <v>47</v>
      </c>
      <c r="C44" s="23">
        <v>0</v>
      </c>
    </row>
    <row r="45" spans="1:3">
      <c r="A45" s="23" t="s">
        <v>56</v>
      </c>
      <c r="B45" s="23" t="s">
        <v>37</v>
      </c>
      <c r="C45" s="23">
        <v>0</v>
      </c>
    </row>
    <row r="46" spans="1:3">
      <c r="A46" s="23" t="s">
        <v>56</v>
      </c>
      <c r="B46" s="23" t="s">
        <v>76</v>
      </c>
      <c r="C46" s="23">
        <v>0</v>
      </c>
    </row>
    <row r="47" spans="1:3">
      <c r="A47" s="23" t="s">
        <v>56</v>
      </c>
      <c r="B47" s="23" t="s">
        <v>60</v>
      </c>
      <c r="C47" s="23">
        <v>0</v>
      </c>
    </row>
    <row r="48" spans="1:3">
      <c r="A48" s="23" t="s">
        <v>56</v>
      </c>
      <c r="B48" s="23" t="s">
        <v>55</v>
      </c>
      <c r="C48" s="23">
        <v>0</v>
      </c>
    </row>
    <row r="49" spans="1:3">
      <c r="A49" s="23" t="s">
        <v>56</v>
      </c>
      <c r="B49" s="23" t="s">
        <v>48</v>
      </c>
      <c r="C49" s="23">
        <v>0</v>
      </c>
    </row>
    <row r="50" spans="1:3">
      <c r="A50" s="23" t="s">
        <v>56</v>
      </c>
      <c r="B50" s="23" t="s">
        <v>53</v>
      </c>
      <c r="C50" s="23">
        <v>0</v>
      </c>
    </row>
    <row r="51" spans="1:3">
      <c r="A51" s="23" t="s">
        <v>56</v>
      </c>
      <c r="B51" s="23" t="s">
        <v>34</v>
      </c>
      <c r="C51" s="23">
        <v>0</v>
      </c>
    </row>
    <row r="52" spans="1:3">
      <c r="A52" s="23" t="s">
        <v>56</v>
      </c>
      <c r="B52" s="23" t="s">
        <v>61</v>
      </c>
      <c r="C52" s="23">
        <v>0</v>
      </c>
    </row>
    <row r="53" spans="1:3">
      <c r="A53" s="23" t="s">
        <v>56</v>
      </c>
      <c r="B53" s="23" t="s">
        <v>57</v>
      </c>
      <c r="C53" s="23">
        <v>0</v>
      </c>
    </row>
    <row r="54" spans="1:3">
      <c r="A54" s="23" t="s">
        <v>56</v>
      </c>
      <c r="B54" s="23" t="s">
        <v>43</v>
      </c>
      <c r="C54" s="23">
        <v>0</v>
      </c>
    </row>
    <row r="55" spans="1:3">
      <c r="A55" s="23" t="s">
        <v>56</v>
      </c>
      <c r="B55" s="23" t="s">
        <v>32</v>
      </c>
      <c r="C55" s="23">
        <v>0</v>
      </c>
    </row>
    <row r="56" spans="1:3">
      <c r="A56" s="23" t="s">
        <v>56</v>
      </c>
      <c r="B56" s="23" t="s">
        <v>64</v>
      </c>
      <c r="C56" s="23">
        <v>0</v>
      </c>
    </row>
    <row r="57" spans="1:3">
      <c r="A57" s="23" t="s">
        <v>56</v>
      </c>
      <c r="B57" s="23" t="s">
        <v>72</v>
      </c>
      <c r="C57" s="23">
        <v>0</v>
      </c>
    </row>
    <row r="58" spans="1:3">
      <c r="A58" s="23" t="s">
        <v>56</v>
      </c>
      <c r="B58" s="23" t="s">
        <v>77</v>
      </c>
      <c r="C58" s="23">
        <v>0</v>
      </c>
    </row>
    <row r="59" spans="1:3">
      <c r="A59" s="23" t="s">
        <v>56</v>
      </c>
      <c r="B59" s="23" t="s">
        <v>52</v>
      </c>
      <c r="C59" s="23">
        <v>0</v>
      </c>
    </row>
    <row r="60" spans="1:3">
      <c r="A60" s="23" t="s">
        <v>56</v>
      </c>
      <c r="B60" s="23" t="s">
        <v>69</v>
      </c>
      <c r="C60" s="23">
        <v>0</v>
      </c>
    </row>
    <row r="61" spans="1:3">
      <c r="A61" s="23" t="s">
        <v>56</v>
      </c>
      <c r="B61" s="23" t="s">
        <v>73</v>
      </c>
      <c r="C61" s="23">
        <v>0</v>
      </c>
    </row>
    <row r="62" spans="1:3">
      <c r="A62" s="23" t="s">
        <v>56</v>
      </c>
      <c r="B62" s="23" t="s">
        <v>74</v>
      </c>
      <c r="C62" s="23">
        <v>0</v>
      </c>
    </row>
    <row r="63" spans="1:3">
      <c r="A63" s="23" t="s">
        <v>56</v>
      </c>
      <c r="B63" s="23" t="s">
        <v>80</v>
      </c>
      <c r="C63" s="23">
        <v>0</v>
      </c>
    </row>
    <row r="64" spans="1:3">
      <c r="A64" s="23" t="s">
        <v>56</v>
      </c>
      <c r="B64" s="23" t="s">
        <v>38</v>
      </c>
      <c r="C64" s="23">
        <v>0</v>
      </c>
    </row>
    <row r="65" spans="1:3">
      <c r="A65" s="23" t="s">
        <v>56</v>
      </c>
      <c r="B65" s="23" t="s">
        <v>59</v>
      </c>
      <c r="C65" s="23">
        <v>0</v>
      </c>
    </row>
    <row r="66" spans="1:3">
      <c r="A66" s="23" t="s">
        <v>56</v>
      </c>
      <c r="B66" s="23" t="s">
        <v>63</v>
      </c>
      <c r="C66" s="23">
        <v>0</v>
      </c>
    </row>
    <row r="67" spans="1:3">
      <c r="A67" s="23" t="s">
        <v>56</v>
      </c>
      <c r="B67" s="23" t="s">
        <v>78</v>
      </c>
      <c r="C67" s="23">
        <v>0</v>
      </c>
    </row>
    <row r="68" spans="1:3">
      <c r="A68" s="23" t="s">
        <v>56</v>
      </c>
      <c r="B68" s="23" t="s">
        <v>67</v>
      </c>
      <c r="C68" s="23">
        <v>0</v>
      </c>
    </row>
    <row r="69" spans="1:3">
      <c r="A69" s="23" t="s">
        <v>55</v>
      </c>
      <c r="B69" s="23" t="s">
        <v>42</v>
      </c>
      <c r="C69" s="23">
        <v>1</v>
      </c>
    </row>
    <row r="70" spans="1:3">
      <c r="A70" s="23" t="s">
        <v>55</v>
      </c>
      <c r="B70" s="23" t="s">
        <v>68</v>
      </c>
      <c r="C70" s="23">
        <v>1</v>
      </c>
    </row>
    <row r="71" spans="1:3">
      <c r="A71" s="23" t="s">
        <v>55</v>
      </c>
      <c r="B71" s="23" t="s">
        <v>43</v>
      </c>
      <c r="C71" s="23">
        <v>1</v>
      </c>
    </row>
    <row r="72" spans="1:3">
      <c r="A72" s="23" t="s">
        <v>55</v>
      </c>
      <c r="B72" s="23" t="s">
        <v>35</v>
      </c>
      <c r="C72" s="23">
        <v>0</v>
      </c>
    </row>
    <row r="73" spans="1:3">
      <c r="A73" s="23" t="s">
        <v>55</v>
      </c>
      <c r="B73" s="23" t="s">
        <v>39</v>
      </c>
      <c r="C73" s="23">
        <v>0</v>
      </c>
    </row>
    <row r="74" spans="1:3">
      <c r="A74" s="23" t="s">
        <v>55</v>
      </c>
      <c r="B74" s="23" t="s">
        <v>70</v>
      </c>
      <c r="C74" s="23">
        <v>1</v>
      </c>
    </row>
    <row r="75" spans="1:3">
      <c r="A75" s="23" t="s">
        <v>55</v>
      </c>
      <c r="B75" s="23" t="s">
        <v>36</v>
      </c>
      <c r="C75" s="23">
        <v>0</v>
      </c>
    </row>
    <row r="76" spans="1:3">
      <c r="A76" s="23" t="s">
        <v>55</v>
      </c>
      <c r="B76" s="23" t="s">
        <v>58</v>
      </c>
      <c r="C76" s="23">
        <v>1</v>
      </c>
    </row>
    <row r="77" spans="1:3">
      <c r="A77" s="23" t="s">
        <v>55</v>
      </c>
      <c r="B77" s="23" t="s">
        <v>64</v>
      </c>
      <c r="C77" s="23">
        <v>0</v>
      </c>
    </row>
    <row r="78" spans="1:3">
      <c r="A78" s="23" t="s">
        <v>55</v>
      </c>
      <c r="B78" s="23" t="s">
        <v>57</v>
      </c>
      <c r="C78" s="23">
        <v>0</v>
      </c>
    </row>
    <row r="79" spans="1:3">
      <c r="A79" s="23" t="s">
        <v>55</v>
      </c>
      <c r="B79" s="23" t="s">
        <v>45</v>
      </c>
      <c r="C79" s="23">
        <v>0</v>
      </c>
    </row>
    <row r="80" spans="1:3">
      <c r="A80" s="23" t="s">
        <v>55</v>
      </c>
      <c r="B80" s="23" t="s">
        <v>41</v>
      </c>
      <c r="C80" s="23">
        <v>0</v>
      </c>
    </row>
    <row r="81" spans="1:3">
      <c r="A81" s="23" t="s">
        <v>55</v>
      </c>
      <c r="B81" s="23" t="s">
        <v>66</v>
      </c>
      <c r="C81" s="23">
        <v>1</v>
      </c>
    </row>
    <row r="82" spans="1:3">
      <c r="A82" s="23" t="s">
        <v>55</v>
      </c>
      <c r="B82" s="23" t="s">
        <v>59</v>
      </c>
      <c r="C82" s="23">
        <v>0</v>
      </c>
    </row>
    <row r="83" spans="1:3">
      <c r="A83" s="23" t="s">
        <v>55</v>
      </c>
      <c r="B83" s="23" t="s">
        <v>33</v>
      </c>
      <c r="C83" s="23">
        <v>0</v>
      </c>
    </row>
    <row r="84" spans="1:3">
      <c r="A84" s="23" t="s">
        <v>55</v>
      </c>
      <c r="B84" s="23" t="s">
        <v>31</v>
      </c>
      <c r="C84" s="23">
        <v>0</v>
      </c>
    </row>
    <row r="85" spans="1:3">
      <c r="A85" s="23" t="s">
        <v>55</v>
      </c>
      <c r="B85" s="23" t="s">
        <v>40</v>
      </c>
      <c r="C85" s="23">
        <v>0</v>
      </c>
    </row>
    <row r="86" spans="1:3">
      <c r="A86" s="23" t="s">
        <v>55</v>
      </c>
      <c r="B86" s="23" t="s">
        <v>49</v>
      </c>
      <c r="C86" s="23">
        <v>0</v>
      </c>
    </row>
    <row r="87" spans="1:3">
      <c r="A87" s="23" t="s">
        <v>55</v>
      </c>
      <c r="B87" s="23" t="s">
        <v>50</v>
      </c>
      <c r="C87" s="23">
        <v>0</v>
      </c>
    </row>
    <row r="88" spans="1:3">
      <c r="A88" s="23" t="s">
        <v>55</v>
      </c>
      <c r="B88" s="23" t="s">
        <v>53</v>
      </c>
      <c r="C88" s="23">
        <v>0</v>
      </c>
    </row>
    <row r="89" spans="1:3">
      <c r="A89" s="23" t="s">
        <v>55</v>
      </c>
      <c r="B89" s="23" t="s">
        <v>62</v>
      </c>
      <c r="C89" s="23">
        <v>0</v>
      </c>
    </row>
    <row r="90" spans="1:3">
      <c r="A90" s="23" t="s">
        <v>55</v>
      </c>
      <c r="B90" s="23" t="s">
        <v>38</v>
      </c>
      <c r="C90" s="23">
        <v>0</v>
      </c>
    </row>
    <row r="91" spans="1:3">
      <c r="A91" s="23" t="s">
        <v>55</v>
      </c>
      <c r="B91" s="23" t="s">
        <v>54</v>
      </c>
      <c r="C91" s="23">
        <v>0</v>
      </c>
    </row>
    <row r="92" spans="1:3">
      <c r="A92" s="23" t="s">
        <v>55</v>
      </c>
      <c r="B92" s="23" t="s">
        <v>47</v>
      </c>
      <c r="C92" s="23">
        <v>0</v>
      </c>
    </row>
    <row r="93" spans="1:3">
      <c r="A93" s="23" t="s">
        <v>55</v>
      </c>
      <c r="B93" s="23" t="s">
        <v>44</v>
      </c>
      <c r="C93" s="23">
        <v>0</v>
      </c>
    </row>
    <row r="94" spans="1:3">
      <c r="A94" s="23" t="s">
        <v>55</v>
      </c>
      <c r="B94" s="23" t="s">
        <v>74</v>
      </c>
      <c r="C94" s="23">
        <v>0</v>
      </c>
    </row>
    <row r="95" spans="1:3">
      <c r="A95" s="23" t="s">
        <v>55</v>
      </c>
      <c r="B95" s="23" t="s">
        <v>46</v>
      </c>
      <c r="C95" s="23">
        <v>0</v>
      </c>
    </row>
    <row r="96" spans="1:3">
      <c r="A96" s="23" t="s">
        <v>55</v>
      </c>
      <c r="B96" s="23" t="s">
        <v>61</v>
      </c>
      <c r="C96" s="23">
        <v>0</v>
      </c>
    </row>
    <row r="97" spans="1:3">
      <c r="A97" s="23" t="s">
        <v>55</v>
      </c>
      <c r="B97" s="23" t="s">
        <v>51</v>
      </c>
      <c r="C97" s="23">
        <v>0</v>
      </c>
    </row>
    <row r="98" spans="1:3">
      <c r="A98" s="23" t="s">
        <v>55</v>
      </c>
      <c r="B98" s="23" t="s">
        <v>52</v>
      </c>
      <c r="C98" s="23">
        <v>0</v>
      </c>
    </row>
    <row r="99" spans="1:3">
      <c r="A99" s="23" t="s">
        <v>55</v>
      </c>
      <c r="B99" s="23" t="s">
        <v>78</v>
      </c>
      <c r="C99" s="23">
        <v>0</v>
      </c>
    </row>
    <row r="100" spans="1:3">
      <c r="A100" s="23" t="s">
        <v>55</v>
      </c>
      <c r="B100" s="23" t="s">
        <v>69</v>
      </c>
      <c r="C100" s="23">
        <v>0</v>
      </c>
    </row>
    <row r="101" spans="1:3">
      <c r="A101" s="23" t="s">
        <v>55</v>
      </c>
      <c r="B101" s="23" t="s">
        <v>60</v>
      </c>
      <c r="C101" s="23">
        <v>0</v>
      </c>
    </row>
    <row r="102" spans="1:3">
      <c r="A102" s="23" t="s">
        <v>55</v>
      </c>
      <c r="B102" s="23" t="s">
        <v>67</v>
      </c>
      <c r="C102" s="23">
        <v>0</v>
      </c>
    </row>
    <row r="103" spans="1:3">
      <c r="A103" s="23" t="s">
        <v>55</v>
      </c>
      <c r="B103" s="23" t="s">
        <v>71</v>
      </c>
      <c r="C103" s="23">
        <v>0</v>
      </c>
    </row>
    <row r="104" spans="1:3">
      <c r="A104" s="23" t="s">
        <v>49</v>
      </c>
      <c r="B104" s="23" t="s">
        <v>35</v>
      </c>
      <c r="C104" s="23">
        <v>1</v>
      </c>
    </row>
    <row r="105" spans="1:3">
      <c r="A105" s="23" t="s">
        <v>49</v>
      </c>
      <c r="B105" s="23" t="s">
        <v>50</v>
      </c>
      <c r="C105" s="23">
        <v>0</v>
      </c>
    </row>
    <row r="106" spans="1:3">
      <c r="A106" s="23" t="s">
        <v>49</v>
      </c>
      <c r="B106" s="23" t="s">
        <v>42</v>
      </c>
      <c r="C106" s="23">
        <v>0</v>
      </c>
    </row>
    <row r="107" spans="1:3">
      <c r="A107" s="23" t="s">
        <v>49</v>
      </c>
      <c r="B107" s="23" t="s">
        <v>39</v>
      </c>
      <c r="C107" s="23">
        <v>0</v>
      </c>
    </row>
    <row r="108" spans="1:3">
      <c r="A108" s="23" t="s">
        <v>49</v>
      </c>
      <c r="B108" s="23" t="s">
        <v>34</v>
      </c>
      <c r="C108" s="23">
        <v>1</v>
      </c>
    </row>
    <row r="109" spans="1:3">
      <c r="A109" s="23" t="s">
        <v>49</v>
      </c>
      <c r="B109" s="23" t="s">
        <v>59</v>
      </c>
      <c r="C109" s="23">
        <v>0</v>
      </c>
    </row>
    <row r="110" spans="1:3">
      <c r="A110" s="23" t="s">
        <v>49</v>
      </c>
      <c r="B110" s="23" t="s">
        <v>64</v>
      </c>
      <c r="C110" s="23">
        <v>0</v>
      </c>
    </row>
    <row r="111" spans="1:3">
      <c r="A111" s="23" t="s">
        <v>49</v>
      </c>
      <c r="B111" s="23" t="s">
        <v>65</v>
      </c>
      <c r="C111" s="23">
        <v>1</v>
      </c>
    </row>
    <row r="112" spans="1:3">
      <c r="A112" s="23" t="s">
        <v>49</v>
      </c>
      <c r="B112" s="23" t="s">
        <v>31</v>
      </c>
      <c r="C112" s="23">
        <v>0</v>
      </c>
    </row>
    <row r="113" spans="1:3">
      <c r="A113" s="23" t="s">
        <v>49</v>
      </c>
      <c r="B113" s="23" t="s">
        <v>78</v>
      </c>
      <c r="C113" s="23">
        <v>1</v>
      </c>
    </row>
    <row r="114" spans="1:3">
      <c r="A114" s="23" t="s">
        <v>49</v>
      </c>
      <c r="B114" s="23" t="s">
        <v>47</v>
      </c>
      <c r="C114" s="23">
        <v>0</v>
      </c>
    </row>
    <row r="115" spans="1:3">
      <c r="A115" s="23" t="s">
        <v>49</v>
      </c>
      <c r="B115" s="23" t="s">
        <v>45</v>
      </c>
      <c r="C115" s="23">
        <v>0</v>
      </c>
    </row>
    <row r="116" spans="1:3">
      <c r="A116" s="23" t="s">
        <v>49</v>
      </c>
      <c r="B116" s="23" t="s">
        <v>36</v>
      </c>
      <c r="C116" s="23">
        <v>0</v>
      </c>
    </row>
    <row r="117" spans="1:3">
      <c r="A117" s="23" t="s">
        <v>49</v>
      </c>
      <c r="B117" s="23" t="s">
        <v>53</v>
      </c>
      <c r="C117" s="23">
        <v>0</v>
      </c>
    </row>
    <row r="118" spans="1:3">
      <c r="A118" s="23" t="s">
        <v>49</v>
      </c>
      <c r="B118" s="23" t="s">
        <v>63</v>
      </c>
      <c r="C118" s="23">
        <v>0</v>
      </c>
    </row>
    <row r="119" spans="1:3">
      <c r="A119" s="23" t="s">
        <v>49</v>
      </c>
      <c r="B119" s="23" t="s">
        <v>62</v>
      </c>
      <c r="C119" s="23">
        <v>0</v>
      </c>
    </row>
    <row r="120" spans="1:3">
      <c r="A120" s="23" t="s">
        <v>49</v>
      </c>
      <c r="B120" s="23" t="s">
        <v>68</v>
      </c>
      <c r="C120" s="23">
        <v>0</v>
      </c>
    </row>
    <row r="121" spans="1:3">
      <c r="A121" s="23" t="s">
        <v>49</v>
      </c>
      <c r="B121" s="23" t="s">
        <v>71</v>
      </c>
      <c r="C121" s="23">
        <v>0</v>
      </c>
    </row>
    <row r="122" spans="1:3">
      <c r="A122" s="23" t="s">
        <v>49</v>
      </c>
      <c r="B122" s="23" t="s">
        <v>54</v>
      </c>
      <c r="C122" s="23">
        <v>0</v>
      </c>
    </row>
    <row r="123" spans="1:3">
      <c r="A123" s="23" t="s">
        <v>49</v>
      </c>
      <c r="B123" s="23" t="s">
        <v>41</v>
      </c>
      <c r="C123" s="23">
        <v>0</v>
      </c>
    </row>
    <row r="124" spans="1:3">
      <c r="A124" s="23" t="s">
        <v>49</v>
      </c>
      <c r="B124" s="23" t="s">
        <v>60</v>
      </c>
      <c r="C124" s="23">
        <v>0</v>
      </c>
    </row>
    <row r="125" spans="1:3">
      <c r="A125" s="23" t="s">
        <v>49</v>
      </c>
      <c r="B125" s="23" t="s">
        <v>32</v>
      </c>
      <c r="C125" s="23">
        <v>0</v>
      </c>
    </row>
    <row r="126" spans="1:3">
      <c r="A126" s="23" t="s">
        <v>49</v>
      </c>
      <c r="B126" s="23" t="s">
        <v>76</v>
      </c>
      <c r="C126" s="23">
        <v>0</v>
      </c>
    </row>
    <row r="127" spans="1:3">
      <c r="A127" s="23" t="s">
        <v>49</v>
      </c>
      <c r="B127" s="23" t="s">
        <v>43</v>
      </c>
      <c r="C127" s="23">
        <v>0</v>
      </c>
    </row>
    <row r="128" spans="1:3">
      <c r="A128" s="23" t="s">
        <v>49</v>
      </c>
      <c r="B128" s="23" t="s">
        <v>40</v>
      </c>
      <c r="C128" s="23">
        <v>0</v>
      </c>
    </row>
    <row r="129" spans="1:3">
      <c r="A129" s="23" t="s">
        <v>49</v>
      </c>
      <c r="B129" s="23" t="s">
        <v>37</v>
      </c>
      <c r="C129" s="23">
        <v>0</v>
      </c>
    </row>
    <row r="130" spans="1:3">
      <c r="A130" s="23" t="s">
        <v>49</v>
      </c>
      <c r="B130" s="23" t="s">
        <v>74</v>
      </c>
      <c r="C130" s="23">
        <v>0</v>
      </c>
    </row>
    <row r="131" spans="1:3">
      <c r="A131" s="23" t="s">
        <v>49</v>
      </c>
      <c r="B131" s="23" t="s">
        <v>77</v>
      </c>
      <c r="C131" s="23">
        <v>0</v>
      </c>
    </row>
    <row r="132" spans="1:3">
      <c r="A132" s="23" t="s">
        <v>49</v>
      </c>
      <c r="B132" s="23" t="s">
        <v>33</v>
      </c>
      <c r="C132" s="23">
        <v>0</v>
      </c>
    </row>
    <row r="133" spans="1:3">
      <c r="A133" s="23" t="s">
        <v>49</v>
      </c>
      <c r="B133" s="23" t="s">
        <v>61</v>
      </c>
      <c r="C133" s="23">
        <v>0</v>
      </c>
    </row>
    <row r="134" spans="1:3">
      <c r="A134" s="23" t="s">
        <v>49</v>
      </c>
      <c r="B134" s="23" t="s">
        <v>79</v>
      </c>
      <c r="C134" s="23">
        <v>0</v>
      </c>
    </row>
    <row r="135" spans="1:3">
      <c r="A135" s="23" t="s">
        <v>49</v>
      </c>
      <c r="B135" s="23" t="s">
        <v>48</v>
      </c>
      <c r="C135" s="23">
        <v>0</v>
      </c>
    </row>
    <row r="136" spans="1:3">
      <c r="A136" s="23" t="s">
        <v>49</v>
      </c>
      <c r="B136" s="23" t="s">
        <v>52</v>
      </c>
      <c r="C136" s="23">
        <v>0</v>
      </c>
    </row>
    <row r="137" spans="1:3">
      <c r="A137" s="23" t="s">
        <v>49</v>
      </c>
      <c r="B137" s="23" t="s">
        <v>72</v>
      </c>
      <c r="C137" s="23">
        <v>0</v>
      </c>
    </row>
    <row r="138" spans="1:3">
      <c r="A138" s="23" t="s">
        <v>49</v>
      </c>
      <c r="B138" s="23" t="s">
        <v>58</v>
      </c>
      <c r="C138" s="23">
        <v>0</v>
      </c>
    </row>
    <row r="139" spans="1:3">
      <c r="A139" s="23" t="s">
        <v>49</v>
      </c>
      <c r="B139" s="23" t="s">
        <v>73</v>
      </c>
      <c r="C139" s="23">
        <v>0</v>
      </c>
    </row>
    <row r="140" spans="1:3">
      <c r="A140" s="23" t="s">
        <v>49</v>
      </c>
      <c r="B140" s="23" t="s">
        <v>70</v>
      </c>
      <c r="C140" s="23">
        <v>0</v>
      </c>
    </row>
    <row r="141" spans="1:3">
      <c r="A141" s="23" t="s">
        <v>49</v>
      </c>
      <c r="B141" s="23" t="s">
        <v>44</v>
      </c>
      <c r="C141" s="23">
        <v>0</v>
      </c>
    </row>
    <row r="142" spans="1:3">
      <c r="A142" s="23" t="s">
        <v>49</v>
      </c>
      <c r="B142" s="23" t="s">
        <v>38</v>
      </c>
      <c r="C142" s="23">
        <v>0</v>
      </c>
    </row>
    <row r="143" spans="1:3">
      <c r="A143" s="23" t="s">
        <v>49</v>
      </c>
      <c r="B143" s="23" t="s">
        <v>81</v>
      </c>
      <c r="C143" s="23">
        <v>0</v>
      </c>
    </row>
    <row r="144" spans="1:3">
      <c r="A144" s="23" t="s">
        <v>49</v>
      </c>
      <c r="B144" s="23" t="s">
        <v>69</v>
      </c>
      <c r="C144" s="23">
        <v>0</v>
      </c>
    </row>
    <row r="145" spans="1:3">
      <c r="A145" s="23" t="s">
        <v>49</v>
      </c>
      <c r="B145" s="23" t="s">
        <v>57</v>
      </c>
      <c r="C145" s="23">
        <v>0</v>
      </c>
    </row>
    <row r="146" spans="1:3">
      <c r="A146" s="23" t="s">
        <v>49</v>
      </c>
      <c r="B146" s="23" t="s">
        <v>66</v>
      </c>
      <c r="C146" s="23">
        <v>0</v>
      </c>
    </row>
    <row r="147" spans="1:3">
      <c r="A147" s="23" t="s">
        <v>49</v>
      </c>
      <c r="B147" s="23" t="s">
        <v>46</v>
      </c>
      <c r="C147" s="23">
        <v>0</v>
      </c>
    </row>
    <row r="148" spans="1:3">
      <c r="A148" s="23" t="s">
        <v>49</v>
      </c>
      <c r="B148" s="23" t="s">
        <v>80</v>
      </c>
      <c r="C148" s="23">
        <v>0</v>
      </c>
    </row>
    <row r="149" spans="1:3">
      <c r="A149" s="23" t="s">
        <v>49</v>
      </c>
      <c r="B149" s="23" t="s">
        <v>67</v>
      </c>
      <c r="C149" s="23">
        <v>0</v>
      </c>
    </row>
    <row r="150" spans="1:3">
      <c r="A150" s="23" t="s">
        <v>49</v>
      </c>
      <c r="B150" s="23" t="s">
        <v>51</v>
      </c>
      <c r="C150" s="23">
        <v>0</v>
      </c>
    </row>
    <row r="151" spans="1:3">
      <c r="A151" s="23" t="s">
        <v>35</v>
      </c>
      <c r="B151" s="23" t="s">
        <v>34</v>
      </c>
      <c r="C151" s="23">
        <v>1</v>
      </c>
    </row>
    <row r="152" spans="1:3">
      <c r="A152" s="23" t="s">
        <v>35</v>
      </c>
      <c r="B152" s="23" t="s">
        <v>42</v>
      </c>
      <c r="C152" s="23">
        <v>0</v>
      </c>
    </row>
    <row r="153" spans="1:3">
      <c r="A153" s="23" t="s">
        <v>35</v>
      </c>
      <c r="B153" s="23" t="s">
        <v>31</v>
      </c>
      <c r="C153" s="23">
        <v>0</v>
      </c>
    </row>
    <row r="154" spans="1:3">
      <c r="A154" s="23" t="s">
        <v>35</v>
      </c>
      <c r="B154" s="23" t="s">
        <v>39</v>
      </c>
      <c r="C154" s="23">
        <v>0</v>
      </c>
    </row>
    <row r="155" spans="1:3">
      <c r="A155" s="23" t="s">
        <v>35</v>
      </c>
      <c r="B155" s="23" t="s">
        <v>53</v>
      </c>
      <c r="C155" s="23">
        <v>0</v>
      </c>
    </row>
    <row r="156" spans="1:3">
      <c r="A156" s="23" t="s">
        <v>35</v>
      </c>
      <c r="B156" s="23" t="s">
        <v>33</v>
      </c>
      <c r="C156" s="23">
        <v>0</v>
      </c>
    </row>
    <row r="157" spans="1:3">
      <c r="A157" s="23" t="s">
        <v>35</v>
      </c>
      <c r="B157" s="23" t="s">
        <v>64</v>
      </c>
      <c r="C157" s="23">
        <v>0</v>
      </c>
    </row>
    <row r="158" spans="1:3">
      <c r="A158" s="23" t="s">
        <v>35</v>
      </c>
      <c r="B158" s="23" t="s">
        <v>63</v>
      </c>
      <c r="C158" s="23">
        <v>1</v>
      </c>
    </row>
    <row r="159" spans="1:3">
      <c r="A159" s="23" t="s">
        <v>35</v>
      </c>
      <c r="B159" s="23" t="s">
        <v>47</v>
      </c>
      <c r="C159" s="23">
        <v>0</v>
      </c>
    </row>
    <row r="160" spans="1:3">
      <c r="A160" s="23" t="s">
        <v>35</v>
      </c>
      <c r="B160" s="23" t="s">
        <v>54</v>
      </c>
      <c r="C160" s="23">
        <v>0</v>
      </c>
    </row>
    <row r="161" spans="1:3">
      <c r="A161" s="23" t="s">
        <v>35</v>
      </c>
      <c r="B161" s="23" t="s">
        <v>62</v>
      </c>
      <c r="C161" s="23">
        <v>0</v>
      </c>
    </row>
    <row r="162" spans="1:3">
      <c r="A162" s="23" t="s">
        <v>35</v>
      </c>
      <c r="B162" s="23" t="s">
        <v>32</v>
      </c>
      <c r="C162" s="23">
        <v>0</v>
      </c>
    </row>
    <row r="163" spans="1:3">
      <c r="A163" s="23" t="s">
        <v>35</v>
      </c>
      <c r="B163" s="23" t="s">
        <v>50</v>
      </c>
      <c r="C163" s="23">
        <v>0</v>
      </c>
    </row>
    <row r="164" spans="1:3">
      <c r="A164" s="23" t="s">
        <v>35</v>
      </c>
      <c r="B164" s="23" t="s">
        <v>45</v>
      </c>
      <c r="C164" s="23">
        <v>0</v>
      </c>
    </row>
    <row r="165" spans="1:3">
      <c r="A165" s="23" t="s">
        <v>35</v>
      </c>
      <c r="B165" s="23" t="s">
        <v>40</v>
      </c>
      <c r="C165" s="23">
        <v>0</v>
      </c>
    </row>
    <row r="166" spans="1:3">
      <c r="A166" s="23" t="s">
        <v>35</v>
      </c>
      <c r="B166" s="23" t="s">
        <v>68</v>
      </c>
      <c r="C166" s="23">
        <v>0</v>
      </c>
    </row>
    <row r="167" spans="1:3">
      <c r="A167" s="23" t="s">
        <v>35</v>
      </c>
      <c r="B167" s="23" t="s">
        <v>59</v>
      </c>
      <c r="C167" s="23">
        <v>0</v>
      </c>
    </row>
    <row r="168" spans="1:3">
      <c r="A168" s="23" t="s">
        <v>35</v>
      </c>
      <c r="B168" s="23" t="s">
        <v>36</v>
      </c>
      <c r="C168" s="23">
        <v>0</v>
      </c>
    </row>
    <row r="169" spans="1:3">
      <c r="A169" s="23" t="s">
        <v>35</v>
      </c>
      <c r="B169" s="23" t="s">
        <v>41</v>
      </c>
      <c r="C169" s="23">
        <v>0</v>
      </c>
    </row>
    <row r="170" spans="1:3">
      <c r="A170" s="23" t="s">
        <v>35</v>
      </c>
      <c r="B170" s="23" t="s">
        <v>57</v>
      </c>
      <c r="C170" s="23">
        <v>0</v>
      </c>
    </row>
    <row r="171" spans="1:3">
      <c r="A171" s="23" t="s">
        <v>35</v>
      </c>
      <c r="B171" s="23" t="s">
        <v>37</v>
      </c>
      <c r="C171" s="23">
        <v>0</v>
      </c>
    </row>
    <row r="172" spans="1:3">
      <c r="A172" s="23" t="s">
        <v>35</v>
      </c>
      <c r="B172" s="23" t="s">
        <v>77</v>
      </c>
      <c r="C172" s="23">
        <v>0</v>
      </c>
    </row>
    <row r="173" spans="1:3">
      <c r="A173" s="23" t="s">
        <v>35</v>
      </c>
      <c r="B173" s="23" t="s">
        <v>81</v>
      </c>
      <c r="C173" s="23">
        <v>0</v>
      </c>
    </row>
    <row r="174" spans="1:3">
      <c r="A174" s="23" t="s">
        <v>35</v>
      </c>
      <c r="B174" s="23" t="s">
        <v>78</v>
      </c>
      <c r="C174" s="23">
        <v>0</v>
      </c>
    </row>
    <row r="175" spans="1:3">
      <c r="A175" s="23" t="s">
        <v>35</v>
      </c>
      <c r="B175" s="23" t="s">
        <v>52</v>
      </c>
      <c r="C175" s="23">
        <v>0</v>
      </c>
    </row>
    <row r="176" spans="1:3">
      <c r="A176" s="23" t="s">
        <v>35</v>
      </c>
      <c r="B176" s="23" t="s">
        <v>43</v>
      </c>
      <c r="C176" s="23">
        <v>0</v>
      </c>
    </row>
    <row r="177" spans="1:3">
      <c r="A177" s="23" t="s">
        <v>35</v>
      </c>
      <c r="B177" s="23" t="s">
        <v>44</v>
      </c>
      <c r="C177" s="23">
        <v>0</v>
      </c>
    </row>
    <row r="178" spans="1:3">
      <c r="A178" s="23" t="s">
        <v>35</v>
      </c>
      <c r="B178" s="23" t="s">
        <v>65</v>
      </c>
      <c r="C178" s="23">
        <v>0</v>
      </c>
    </row>
    <row r="179" spans="1:3">
      <c r="A179" s="23" t="s">
        <v>35</v>
      </c>
      <c r="B179" s="23" t="s">
        <v>69</v>
      </c>
      <c r="C179" s="23">
        <v>0</v>
      </c>
    </row>
    <row r="180" spans="1:3">
      <c r="A180" s="23" t="s">
        <v>35</v>
      </c>
      <c r="B180" s="23" t="s">
        <v>60</v>
      </c>
      <c r="C180" s="23">
        <v>0</v>
      </c>
    </row>
    <row r="181" spans="1:3">
      <c r="A181" s="23" t="s">
        <v>35</v>
      </c>
      <c r="B181" s="23" t="s">
        <v>70</v>
      </c>
      <c r="C181" s="23">
        <v>0</v>
      </c>
    </row>
    <row r="182" spans="1:3">
      <c r="A182" s="23" t="s">
        <v>35</v>
      </c>
      <c r="B182" s="23" t="s">
        <v>38</v>
      </c>
      <c r="C182" s="23">
        <v>0</v>
      </c>
    </row>
    <row r="183" spans="1:3">
      <c r="A183" s="23" t="s">
        <v>35</v>
      </c>
      <c r="B183" s="23" t="s">
        <v>58</v>
      </c>
      <c r="C183" s="23">
        <v>0</v>
      </c>
    </row>
    <row r="184" spans="1:3">
      <c r="A184" s="23" t="s">
        <v>35</v>
      </c>
      <c r="B184" s="23" t="s">
        <v>71</v>
      </c>
      <c r="C184" s="23">
        <v>0</v>
      </c>
    </row>
    <row r="185" spans="1:3">
      <c r="A185" s="23" t="s">
        <v>35</v>
      </c>
      <c r="B185" s="23" t="s">
        <v>66</v>
      </c>
      <c r="C185" s="23">
        <v>0</v>
      </c>
    </row>
    <row r="186" spans="1:3">
      <c r="A186" s="23" t="s">
        <v>35</v>
      </c>
      <c r="B186" s="23" t="s">
        <v>72</v>
      </c>
      <c r="C186" s="23">
        <v>0</v>
      </c>
    </row>
    <row r="187" spans="1:3">
      <c r="A187" s="23" t="s">
        <v>35</v>
      </c>
      <c r="B187" s="23" t="s">
        <v>61</v>
      </c>
      <c r="C187" s="23">
        <v>0</v>
      </c>
    </row>
    <row r="188" spans="1:3">
      <c r="A188" s="23" t="s">
        <v>35</v>
      </c>
      <c r="B188" s="23" t="s">
        <v>46</v>
      </c>
      <c r="C188" s="23">
        <v>0</v>
      </c>
    </row>
    <row r="189" spans="1:3">
      <c r="A189" s="23" t="s">
        <v>35</v>
      </c>
      <c r="B189" s="23" t="s">
        <v>51</v>
      </c>
      <c r="C189" s="23">
        <v>0</v>
      </c>
    </row>
    <row r="190" spans="1:3">
      <c r="A190" s="23" t="s">
        <v>35</v>
      </c>
      <c r="B190" s="23" t="s">
        <v>48</v>
      </c>
      <c r="C190" s="23">
        <v>0</v>
      </c>
    </row>
    <row r="191" spans="1:3">
      <c r="A191" s="23" t="s">
        <v>35</v>
      </c>
      <c r="B191" s="23" t="s">
        <v>67</v>
      </c>
      <c r="C191" s="23">
        <v>0</v>
      </c>
    </row>
    <row r="192" spans="1:3">
      <c r="A192" s="23" t="s">
        <v>35</v>
      </c>
      <c r="B192" s="23" t="s">
        <v>74</v>
      </c>
      <c r="C192" s="23">
        <v>0</v>
      </c>
    </row>
    <row r="193" spans="1:3">
      <c r="A193" s="23" t="s">
        <v>35</v>
      </c>
      <c r="B193" s="23" t="s">
        <v>80</v>
      </c>
      <c r="C193" s="23">
        <v>0</v>
      </c>
    </row>
    <row r="194" spans="1:3">
      <c r="A194" s="23" t="s">
        <v>35</v>
      </c>
      <c r="B194" s="23" t="s">
        <v>76</v>
      </c>
      <c r="C194" s="23">
        <v>0</v>
      </c>
    </row>
    <row r="195" spans="1:3">
      <c r="A195" s="23" t="s">
        <v>35</v>
      </c>
      <c r="B195" s="23" t="s">
        <v>84</v>
      </c>
      <c r="C195" s="23">
        <v>0</v>
      </c>
    </row>
    <row r="196" spans="1:3">
      <c r="A196" s="23" t="s">
        <v>35</v>
      </c>
      <c r="B196" s="23" t="s">
        <v>73</v>
      </c>
      <c r="C196" s="23">
        <v>0</v>
      </c>
    </row>
    <row r="197" spans="1:3">
      <c r="A197" s="23" t="s">
        <v>62</v>
      </c>
      <c r="B197" s="23" t="s">
        <v>42</v>
      </c>
      <c r="C197" s="23">
        <v>0</v>
      </c>
    </row>
    <row r="198" spans="1:3">
      <c r="A198" s="23" t="s">
        <v>62</v>
      </c>
      <c r="B198" s="23" t="s">
        <v>39</v>
      </c>
      <c r="C198" s="23">
        <v>0</v>
      </c>
    </row>
    <row r="199" spans="1:3">
      <c r="A199" s="23" t="s">
        <v>62</v>
      </c>
      <c r="B199" s="23" t="s">
        <v>80</v>
      </c>
      <c r="C199" s="23">
        <v>1</v>
      </c>
    </row>
    <row r="200" spans="1:3">
      <c r="A200" s="23" t="s">
        <v>62</v>
      </c>
      <c r="B200" s="23" t="s">
        <v>53</v>
      </c>
      <c r="C200" s="23">
        <v>0</v>
      </c>
    </row>
    <row r="201" spans="1:3">
      <c r="A201" s="23" t="s">
        <v>62</v>
      </c>
      <c r="B201" s="23" t="s">
        <v>31</v>
      </c>
      <c r="C201" s="23">
        <v>0</v>
      </c>
    </row>
    <row r="202" spans="1:3">
      <c r="A202" s="23" t="s">
        <v>62</v>
      </c>
      <c r="B202" s="23" t="s">
        <v>41</v>
      </c>
      <c r="C202" s="23">
        <v>0</v>
      </c>
    </row>
    <row r="203" spans="1:3">
      <c r="A203" s="23" t="s">
        <v>62</v>
      </c>
      <c r="B203" s="23" t="s">
        <v>54</v>
      </c>
      <c r="C203" s="23">
        <v>0</v>
      </c>
    </row>
    <row r="204" spans="1:3">
      <c r="A204" s="23" t="s">
        <v>62</v>
      </c>
      <c r="B204" s="23" t="s">
        <v>33</v>
      </c>
      <c r="C204" s="23">
        <v>0</v>
      </c>
    </row>
    <row r="205" spans="1:3">
      <c r="A205" s="23" t="s">
        <v>62</v>
      </c>
      <c r="B205" s="23" t="s">
        <v>40</v>
      </c>
      <c r="C205" s="23">
        <v>0</v>
      </c>
    </row>
    <row r="206" spans="1:3">
      <c r="A206" s="23" t="s">
        <v>62</v>
      </c>
      <c r="B206" s="23" t="s">
        <v>60</v>
      </c>
      <c r="C206" s="23">
        <v>0</v>
      </c>
    </row>
    <row r="207" spans="1:3">
      <c r="A207" s="23" t="s">
        <v>62</v>
      </c>
      <c r="B207" s="23" t="s">
        <v>50</v>
      </c>
      <c r="C207" s="23">
        <v>0</v>
      </c>
    </row>
    <row r="208" spans="1:3">
      <c r="A208" s="23" t="s">
        <v>62</v>
      </c>
      <c r="B208" s="23" t="s">
        <v>78</v>
      </c>
      <c r="C208" s="23">
        <v>1</v>
      </c>
    </row>
    <row r="209" spans="1:3">
      <c r="A209" s="23" t="s">
        <v>62</v>
      </c>
      <c r="B209" s="23" t="s">
        <v>45</v>
      </c>
      <c r="C209" s="23">
        <v>0</v>
      </c>
    </row>
    <row r="210" spans="1:3">
      <c r="A210" s="23" t="s">
        <v>62</v>
      </c>
      <c r="B210" s="23" t="s">
        <v>47</v>
      </c>
      <c r="C210" s="23">
        <v>0</v>
      </c>
    </row>
    <row r="211" spans="1:3">
      <c r="A211" s="23" t="s">
        <v>62</v>
      </c>
      <c r="B211" s="23" t="s">
        <v>63</v>
      </c>
      <c r="C211" s="23">
        <v>0</v>
      </c>
    </row>
    <row r="212" spans="1:3">
      <c r="A212" s="23" t="s">
        <v>62</v>
      </c>
      <c r="B212" s="23" t="s">
        <v>37</v>
      </c>
      <c r="C212" s="23">
        <v>0</v>
      </c>
    </row>
    <row r="213" spans="1:3">
      <c r="A213" s="23" t="s">
        <v>62</v>
      </c>
      <c r="B213" s="23" t="s">
        <v>64</v>
      </c>
      <c r="C213" s="23">
        <v>0</v>
      </c>
    </row>
    <row r="214" spans="1:3">
      <c r="A214" s="23" t="s">
        <v>62</v>
      </c>
      <c r="B214" s="23" t="s">
        <v>36</v>
      </c>
      <c r="C214" s="23">
        <v>0</v>
      </c>
    </row>
    <row r="215" spans="1:3">
      <c r="A215" s="23" t="s">
        <v>62</v>
      </c>
      <c r="B215" s="23" t="s">
        <v>70</v>
      </c>
      <c r="C215" s="23">
        <v>1</v>
      </c>
    </row>
    <row r="216" spans="1:3">
      <c r="A216" s="23" t="s">
        <v>62</v>
      </c>
      <c r="B216" s="23" t="s">
        <v>44</v>
      </c>
      <c r="C216" s="23">
        <v>1</v>
      </c>
    </row>
    <row r="217" spans="1:3">
      <c r="A217" s="23" t="s">
        <v>62</v>
      </c>
      <c r="B217" s="23" t="s">
        <v>32</v>
      </c>
      <c r="C217" s="23">
        <v>0</v>
      </c>
    </row>
    <row r="218" spans="1:3">
      <c r="A218" s="23" t="s">
        <v>62</v>
      </c>
      <c r="B218" s="23" t="s">
        <v>43</v>
      </c>
      <c r="C218" s="23">
        <v>0</v>
      </c>
    </row>
    <row r="219" spans="1:3">
      <c r="A219" s="23" t="s">
        <v>62</v>
      </c>
      <c r="B219" s="23" t="s">
        <v>74</v>
      </c>
      <c r="C219" s="23">
        <v>1</v>
      </c>
    </row>
    <row r="220" spans="1:3">
      <c r="A220" s="23" t="s">
        <v>62</v>
      </c>
      <c r="B220" s="23" t="s">
        <v>52</v>
      </c>
      <c r="C220" s="23">
        <v>0</v>
      </c>
    </row>
    <row r="221" spans="1:3">
      <c r="A221" s="23" t="s">
        <v>62</v>
      </c>
      <c r="B221" s="23" t="s">
        <v>72</v>
      </c>
      <c r="C221" s="23">
        <v>0</v>
      </c>
    </row>
    <row r="222" spans="1:3">
      <c r="A222" s="23" t="s">
        <v>62</v>
      </c>
      <c r="B222" s="23" t="s">
        <v>59</v>
      </c>
      <c r="C222" s="23">
        <v>0</v>
      </c>
    </row>
    <row r="223" spans="1:3">
      <c r="A223" s="23" t="s">
        <v>62</v>
      </c>
      <c r="B223" s="23" t="s">
        <v>68</v>
      </c>
      <c r="C223" s="23">
        <v>0</v>
      </c>
    </row>
    <row r="224" spans="1:3">
      <c r="A224" s="23" t="s">
        <v>62</v>
      </c>
      <c r="B224" s="23" t="s">
        <v>34</v>
      </c>
      <c r="C224" s="23">
        <v>0</v>
      </c>
    </row>
    <row r="225" spans="1:3">
      <c r="A225" s="23" t="s">
        <v>62</v>
      </c>
      <c r="B225" s="23" t="s">
        <v>65</v>
      </c>
      <c r="C225" s="23">
        <v>1</v>
      </c>
    </row>
    <row r="226" spans="1:3">
      <c r="A226" s="23" t="s">
        <v>62</v>
      </c>
      <c r="B226" s="23" t="s">
        <v>61</v>
      </c>
      <c r="C226" s="23">
        <v>0</v>
      </c>
    </row>
    <row r="227" spans="1:3">
      <c r="A227" s="23" t="s">
        <v>62</v>
      </c>
      <c r="B227" s="23" t="s">
        <v>57</v>
      </c>
      <c r="C227" s="23">
        <v>0</v>
      </c>
    </row>
    <row r="228" spans="1:3">
      <c r="A228" s="23" t="s">
        <v>62</v>
      </c>
      <c r="B228" s="23" t="s">
        <v>77</v>
      </c>
      <c r="C228" s="23">
        <v>0</v>
      </c>
    </row>
    <row r="229" spans="1:3">
      <c r="A229" s="23" t="s">
        <v>62</v>
      </c>
      <c r="B229" s="23" t="s">
        <v>48</v>
      </c>
      <c r="C229" s="23">
        <v>0</v>
      </c>
    </row>
    <row r="230" spans="1:3">
      <c r="A230" s="23" t="s">
        <v>62</v>
      </c>
      <c r="B230" s="23" t="s">
        <v>79</v>
      </c>
      <c r="C230" s="23">
        <v>0</v>
      </c>
    </row>
    <row r="231" spans="1:3">
      <c r="A231" s="23" t="s">
        <v>62</v>
      </c>
      <c r="B231" s="23" t="s">
        <v>76</v>
      </c>
      <c r="C231" s="23">
        <v>0</v>
      </c>
    </row>
    <row r="232" spans="1:3">
      <c r="A232" s="23" t="s">
        <v>62</v>
      </c>
      <c r="B232" s="23" t="s">
        <v>71</v>
      </c>
      <c r="C232" s="23">
        <v>0</v>
      </c>
    </row>
    <row r="233" spans="1:3">
      <c r="A233" s="23" t="s">
        <v>62</v>
      </c>
      <c r="B233" s="23" t="s">
        <v>58</v>
      </c>
      <c r="C233" s="23">
        <v>0</v>
      </c>
    </row>
    <row r="234" spans="1:3">
      <c r="A234" s="23" t="s">
        <v>62</v>
      </c>
      <c r="B234" s="23" t="s">
        <v>73</v>
      </c>
      <c r="C234" s="23">
        <v>0</v>
      </c>
    </row>
    <row r="235" spans="1:3">
      <c r="A235" s="23" t="s">
        <v>62</v>
      </c>
      <c r="B235" s="23" t="s">
        <v>38</v>
      </c>
      <c r="C235" s="23">
        <v>0</v>
      </c>
    </row>
    <row r="236" spans="1:3">
      <c r="A236" s="23" t="s">
        <v>62</v>
      </c>
      <c r="B236" s="23" t="s">
        <v>67</v>
      </c>
      <c r="C236" s="23">
        <v>0</v>
      </c>
    </row>
    <row r="237" spans="1:3">
      <c r="A237" s="23" t="s">
        <v>62</v>
      </c>
      <c r="B237" s="23" t="s">
        <v>46</v>
      </c>
      <c r="C237" s="23">
        <v>0</v>
      </c>
    </row>
    <row r="238" spans="1:3">
      <c r="A238" s="23" t="s">
        <v>62</v>
      </c>
      <c r="B238" s="23" t="s">
        <v>51</v>
      </c>
      <c r="C238" s="23">
        <v>0</v>
      </c>
    </row>
    <row r="239" spans="1:3">
      <c r="A239" s="23" t="s">
        <v>52</v>
      </c>
      <c r="B239" s="23" t="s">
        <v>31</v>
      </c>
      <c r="C239" s="23">
        <v>1</v>
      </c>
    </row>
    <row r="240" spans="1:3">
      <c r="A240" s="23" t="s">
        <v>52</v>
      </c>
      <c r="B240" s="23" t="s">
        <v>47</v>
      </c>
      <c r="C240" s="23">
        <v>1</v>
      </c>
    </row>
    <row r="241" spans="1:3">
      <c r="A241" s="23" t="s">
        <v>52</v>
      </c>
      <c r="B241" s="23" t="s">
        <v>39</v>
      </c>
      <c r="C241" s="23">
        <v>0</v>
      </c>
    </row>
    <row r="242" spans="1:3">
      <c r="A242" s="23" t="s">
        <v>52</v>
      </c>
      <c r="B242" s="23" t="s">
        <v>46</v>
      </c>
      <c r="C242" s="23">
        <v>1</v>
      </c>
    </row>
    <row r="243" spans="1:3">
      <c r="A243" s="23" t="s">
        <v>52</v>
      </c>
      <c r="B243" s="23" t="s">
        <v>73</v>
      </c>
      <c r="C243" s="23">
        <v>0</v>
      </c>
    </row>
    <row r="244" spans="1:3">
      <c r="A244" s="23" t="s">
        <v>52</v>
      </c>
      <c r="B244" s="23" t="s">
        <v>53</v>
      </c>
      <c r="C244" s="23">
        <v>0</v>
      </c>
    </row>
    <row r="245" spans="1:3">
      <c r="A245" s="23" t="s">
        <v>52</v>
      </c>
      <c r="B245" s="23" t="s">
        <v>32</v>
      </c>
      <c r="C245" s="23">
        <v>0</v>
      </c>
    </row>
    <row r="246" spans="1:3">
      <c r="A246" s="23" t="s">
        <v>52</v>
      </c>
      <c r="B246" s="23" t="s">
        <v>63</v>
      </c>
      <c r="C246" s="23">
        <v>0</v>
      </c>
    </row>
    <row r="247" spans="1:3">
      <c r="A247" s="23" t="s">
        <v>52</v>
      </c>
      <c r="B247" s="23" t="s">
        <v>33</v>
      </c>
      <c r="C247" s="23">
        <v>0</v>
      </c>
    </row>
    <row r="248" spans="1:3">
      <c r="A248" s="23" t="s">
        <v>52</v>
      </c>
      <c r="B248" s="23" t="s">
        <v>37</v>
      </c>
      <c r="C248" s="23">
        <v>0</v>
      </c>
    </row>
    <row r="249" spans="1:3">
      <c r="A249" s="23" t="s">
        <v>52</v>
      </c>
      <c r="B249" s="23" t="s">
        <v>45</v>
      </c>
      <c r="C249" s="23">
        <v>0</v>
      </c>
    </row>
    <row r="250" spans="1:3">
      <c r="A250" s="23" t="s">
        <v>52</v>
      </c>
      <c r="B250" s="23" t="s">
        <v>36</v>
      </c>
      <c r="C250" s="23">
        <v>0</v>
      </c>
    </row>
    <row r="251" spans="1:3">
      <c r="A251" s="23" t="s">
        <v>52</v>
      </c>
      <c r="B251" s="23" t="s">
        <v>42</v>
      </c>
      <c r="C251" s="23">
        <v>0</v>
      </c>
    </row>
    <row r="252" spans="1:3">
      <c r="A252" s="23" t="s">
        <v>52</v>
      </c>
      <c r="B252" s="23" t="s">
        <v>69</v>
      </c>
      <c r="C252" s="23">
        <v>0</v>
      </c>
    </row>
    <row r="253" spans="1:3">
      <c r="A253" s="23" t="s">
        <v>52</v>
      </c>
      <c r="B253" s="23" t="s">
        <v>68</v>
      </c>
      <c r="C253" s="23">
        <v>0</v>
      </c>
    </row>
    <row r="254" spans="1:3">
      <c r="A254" s="23" t="s">
        <v>52</v>
      </c>
      <c r="B254" s="23" t="s">
        <v>54</v>
      </c>
      <c r="C254" s="23">
        <v>0</v>
      </c>
    </row>
    <row r="255" spans="1:3">
      <c r="A255" s="23" t="s">
        <v>52</v>
      </c>
      <c r="B255" s="23" t="s">
        <v>58</v>
      </c>
      <c r="C255" s="23">
        <v>0</v>
      </c>
    </row>
    <row r="256" spans="1:3">
      <c r="A256" s="23" t="s">
        <v>52</v>
      </c>
      <c r="B256" s="23" t="s">
        <v>59</v>
      </c>
      <c r="C256" s="23">
        <v>0</v>
      </c>
    </row>
    <row r="257" spans="1:3">
      <c r="A257" s="23" t="s">
        <v>52</v>
      </c>
      <c r="B257" s="23" t="s">
        <v>41</v>
      </c>
      <c r="C257" s="23">
        <v>0</v>
      </c>
    </row>
    <row r="258" spans="1:3">
      <c r="A258" s="23" t="s">
        <v>52</v>
      </c>
      <c r="B258" s="23" t="s">
        <v>48</v>
      </c>
      <c r="C258" s="23">
        <v>0</v>
      </c>
    </row>
    <row r="259" spans="1:3">
      <c r="A259" s="23" t="s">
        <v>52</v>
      </c>
      <c r="B259" s="23" t="s">
        <v>51</v>
      </c>
      <c r="C259" s="23">
        <v>0</v>
      </c>
    </row>
    <row r="260" spans="1:3">
      <c r="A260" s="23" t="s">
        <v>52</v>
      </c>
      <c r="B260" s="23" t="s">
        <v>38</v>
      </c>
      <c r="C260" s="23">
        <v>0</v>
      </c>
    </row>
    <row r="261" spans="1:3">
      <c r="A261" s="23" t="s">
        <v>52</v>
      </c>
      <c r="B261" s="23" t="s">
        <v>60</v>
      </c>
      <c r="C261" s="23">
        <v>0</v>
      </c>
    </row>
    <row r="262" spans="1:3">
      <c r="A262" s="23" t="s">
        <v>52</v>
      </c>
      <c r="B262" s="23" t="s">
        <v>40</v>
      </c>
      <c r="C262" s="23">
        <v>0</v>
      </c>
    </row>
    <row r="263" spans="1:3">
      <c r="A263" s="23" t="s">
        <v>52</v>
      </c>
      <c r="B263" s="23" t="s">
        <v>50</v>
      </c>
      <c r="C263" s="23">
        <v>0</v>
      </c>
    </row>
    <row r="264" spans="1:3">
      <c r="A264" s="23" t="s">
        <v>52</v>
      </c>
      <c r="B264" s="23" t="s">
        <v>79</v>
      </c>
      <c r="C264" s="23">
        <v>0</v>
      </c>
    </row>
    <row r="265" spans="1:3">
      <c r="A265" s="23" t="s">
        <v>52</v>
      </c>
      <c r="B265" s="23" t="s">
        <v>61</v>
      </c>
      <c r="C265" s="23">
        <v>0</v>
      </c>
    </row>
    <row r="266" spans="1:3">
      <c r="A266" s="23" t="s">
        <v>52</v>
      </c>
      <c r="B266" s="23" t="s">
        <v>34</v>
      </c>
      <c r="C266" s="23">
        <v>0</v>
      </c>
    </row>
    <row r="267" spans="1:3">
      <c r="A267" s="23" t="s">
        <v>52</v>
      </c>
      <c r="B267" s="23" t="s">
        <v>70</v>
      </c>
      <c r="C267" s="23">
        <v>0</v>
      </c>
    </row>
    <row r="268" spans="1:3">
      <c r="A268" s="23" t="s">
        <v>52</v>
      </c>
      <c r="B268" s="23" t="s">
        <v>43</v>
      </c>
      <c r="C268" s="23">
        <v>0</v>
      </c>
    </row>
    <row r="269" spans="1:3">
      <c r="A269" s="23" t="s">
        <v>52</v>
      </c>
      <c r="B269" s="23" t="s">
        <v>67</v>
      </c>
      <c r="C269" s="23">
        <v>0</v>
      </c>
    </row>
    <row r="270" spans="1:3">
      <c r="A270" s="23" t="s">
        <v>38</v>
      </c>
      <c r="B270" s="23" t="s">
        <v>37</v>
      </c>
      <c r="C270" s="23">
        <v>1</v>
      </c>
    </row>
    <row r="271" spans="1:3">
      <c r="A271" s="23" t="s">
        <v>38</v>
      </c>
      <c r="B271" s="23" t="s">
        <v>36</v>
      </c>
      <c r="C271" s="23">
        <v>1</v>
      </c>
    </row>
    <row r="272" spans="1:3">
      <c r="A272" s="23" t="s">
        <v>38</v>
      </c>
      <c r="B272" s="23" t="s">
        <v>31</v>
      </c>
      <c r="C272" s="23">
        <v>0</v>
      </c>
    </row>
    <row r="273" spans="1:3">
      <c r="A273" s="23" t="s">
        <v>38</v>
      </c>
      <c r="B273" s="23" t="s">
        <v>33</v>
      </c>
      <c r="C273" s="23">
        <v>0</v>
      </c>
    </row>
    <row r="274" spans="1:3">
      <c r="A274" s="23" t="s">
        <v>38</v>
      </c>
      <c r="B274" s="23" t="s">
        <v>47</v>
      </c>
      <c r="C274" s="23">
        <v>0</v>
      </c>
    </row>
    <row r="275" spans="1:3">
      <c r="A275" s="23" t="s">
        <v>38</v>
      </c>
      <c r="B275" s="23" t="s">
        <v>32</v>
      </c>
      <c r="C275" s="23">
        <v>0</v>
      </c>
    </row>
    <row r="276" spans="1:3">
      <c r="A276" s="23" t="s">
        <v>38</v>
      </c>
      <c r="B276" s="23" t="s">
        <v>39</v>
      </c>
      <c r="C276" s="23">
        <v>0</v>
      </c>
    </row>
    <row r="277" spans="1:3">
      <c r="A277" s="23" t="s">
        <v>38</v>
      </c>
      <c r="B277" s="23" t="s">
        <v>41</v>
      </c>
      <c r="C277" s="23">
        <v>0</v>
      </c>
    </row>
    <row r="278" spans="1:3">
      <c r="A278" s="23" t="s">
        <v>38</v>
      </c>
      <c r="B278" s="23" t="s">
        <v>54</v>
      </c>
      <c r="C278" s="23">
        <v>0</v>
      </c>
    </row>
    <row r="279" spans="1:3">
      <c r="A279" s="23" t="s">
        <v>38</v>
      </c>
      <c r="B279" s="23" t="s">
        <v>45</v>
      </c>
      <c r="C279" s="23">
        <v>0</v>
      </c>
    </row>
    <row r="280" spans="1:3">
      <c r="A280" s="23" t="s">
        <v>38</v>
      </c>
      <c r="B280" s="23" t="s">
        <v>40</v>
      </c>
      <c r="C280" s="23">
        <v>0</v>
      </c>
    </row>
    <row r="281" spans="1:3">
      <c r="A281" s="23" t="s">
        <v>38</v>
      </c>
      <c r="B281" s="23" t="s">
        <v>42</v>
      </c>
      <c r="C281" s="23">
        <v>0</v>
      </c>
    </row>
    <row r="282" spans="1:3">
      <c r="A282" s="23" t="s">
        <v>38</v>
      </c>
      <c r="B282" s="23" t="s">
        <v>59</v>
      </c>
      <c r="C282" s="23">
        <v>0</v>
      </c>
    </row>
    <row r="283" spans="1:3">
      <c r="A283" s="23" t="s">
        <v>38</v>
      </c>
      <c r="B283" s="23" t="s">
        <v>81</v>
      </c>
      <c r="C283" s="23">
        <v>0</v>
      </c>
    </row>
    <row r="284" spans="1:3">
      <c r="A284" s="23" t="s">
        <v>38</v>
      </c>
      <c r="B284" s="23" t="s">
        <v>68</v>
      </c>
      <c r="C284" s="23">
        <v>0</v>
      </c>
    </row>
    <row r="285" spans="1:3">
      <c r="A285" s="23" t="s">
        <v>38</v>
      </c>
      <c r="B285" s="23" t="s">
        <v>50</v>
      </c>
      <c r="C285" s="23">
        <v>0</v>
      </c>
    </row>
    <row r="286" spans="1:3">
      <c r="A286" s="23" t="s">
        <v>38</v>
      </c>
      <c r="B286" s="23" t="s">
        <v>58</v>
      </c>
      <c r="C286" s="23">
        <v>0</v>
      </c>
    </row>
    <row r="287" spans="1:3">
      <c r="A287" s="23" t="s">
        <v>38</v>
      </c>
      <c r="B287" s="23" t="s">
        <v>53</v>
      </c>
      <c r="C287" s="23">
        <v>0</v>
      </c>
    </row>
    <row r="288" spans="1:3">
      <c r="A288" s="23" t="s">
        <v>38</v>
      </c>
      <c r="B288" s="23" t="s">
        <v>60</v>
      </c>
      <c r="C288" s="23">
        <v>0</v>
      </c>
    </row>
    <row r="289" spans="1:3">
      <c r="A289" s="23" t="s">
        <v>38</v>
      </c>
      <c r="B289" s="23" t="s">
        <v>57</v>
      </c>
      <c r="C289" s="23">
        <v>0</v>
      </c>
    </row>
    <row r="290" spans="1:3">
      <c r="A290" s="23" t="s">
        <v>38</v>
      </c>
      <c r="B290" s="23" t="s">
        <v>34</v>
      </c>
      <c r="C290" s="23">
        <v>0</v>
      </c>
    </row>
    <row r="291" spans="1:3">
      <c r="A291" s="23" t="s">
        <v>38</v>
      </c>
      <c r="B291" s="23" t="s">
        <v>61</v>
      </c>
      <c r="C291" s="23">
        <v>0</v>
      </c>
    </row>
    <row r="292" spans="1:3">
      <c r="A292" s="23" t="s">
        <v>38</v>
      </c>
      <c r="B292" s="23" t="s">
        <v>69</v>
      </c>
      <c r="C292" s="23">
        <v>0</v>
      </c>
    </row>
    <row r="293" spans="1:3">
      <c r="A293" s="23" t="s">
        <v>38</v>
      </c>
      <c r="B293" s="23" t="s">
        <v>64</v>
      </c>
      <c r="C293" s="23">
        <v>0</v>
      </c>
    </row>
    <row r="294" spans="1:3">
      <c r="A294" s="23" t="s">
        <v>38</v>
      </c>
      <c r="B294" s="23" t="s">
        <v>51</v>
      </c>
      <c r="C294" s="23">
        <v>0</v>
      </c>
    </row>
    <row r="295" spans="1:3">
      <c r="A295" s="23" t="s">
        <v>38</v>
      </c>
      <c r="B295" s="23" t="s">
        <v>71</v>
      </c>
      <c r="C295" s="23">
        <v>0</v>
      </c>
    </row>
    <row r="296" spans="1:3">
      <c r="A296" s="23" t="s">
        <v>38</v>
      </c>
      <c r="B296" s="23" t="s">
        <v>44</v>
      </c>
      <c r="C296" s="23">
        <v>0</v>
      </c>
    </row>
    <row r="297" spans="1:3">
      <c r="A297" s="23" t="s">
        <v>38</v>
      </c>
      <c r="B297" s="23" t="s">
        <v>66</v>
      </c>
      <c r="C297" s="23">
        <v>0</v>
      </c>
    </row>
    <row r="298" spans="1:3">
      <c r="A298" s="23" t="s">
        <v>38</v>
      </c>
      <c r="B298" s="23" t="s">
        <v>74</v>
      </c>
      <c r="C298" s="23">
        <v>0</v>
      </c>
    </row>
    <row r="299" spans="1:3">
      <c r="A299" s="23" t="s">
        <v>38</v>
      </c>
      <c r="B299" s="23" t="s">
        <v>67</v>
      </c>
      <c r="C299" s="23">
        <v>0</v>
      </c>
    </row>
    <row r="300" spans="1:3">
      <c r="A300" s="23" t="s">
        <v>51</v>
      </c>
      <c r="B300" s="23" t="s">
        <v>33</v>
      </c>
      <c r="C300" s="23">
        <v>1</v>
      </c>
    </row>
    <row r="301" spans="1:3">
      <c r="A301" s="23" t="s">
        <v>51</v>
      </c>
      <c r="B301" s="23" t="s">
        <v>37</v>
      </c>
      <c r="C301" s="23">
        <v>1</v>
      </c>
    </row>
    <row r="302" spans="1:3">
      <c r="A302" s="23" t="s">
        <v>51</v>
      </c>
      <c r="B302" s="23" t="s">
        <v>32</v>
      </c>
      <c r="C302" s="23">
        <v>1</v>
      </c>
    </row>
    <row r="303" spans="1:3">
      <c r="A303" s="23" t="s">
        <v>51</v>
      </c>
      <c r="B303" s="23" t="s">
        <v>31</v>
      </c>
      <c r="C303" s="23">
        <v>0</v>
      </c>
    </row>
    <row r="304" spans="1:3">
      <c r="A304" s="23" t="s">
        <v>51</v>
      </c>
      <c r="B304" s="23" t="s">
        <v>36</v>
      </c>
      <c r="C304" s="23">
        <v>0</v>
      </c>
    </row>
    <row r="305" spans="1:3">
      <c r="A305" s="23" t="s">
        <v>51</v>
      </c>
      <c r="B305" s="23" t="s">
        <v>39</v>
      </c>
      <c r="C305" s="23">
        <v>0</v>
      </c>
    </row>
    <row r="306" spans="1:3">
      <c r="A306" s="23" t="s">
        <v>51</v>
      </c>
      <c r="B306" s="23" t="s">
        <v>42</v>
      </c>
      <c r="C306" s="23">
        <v>0</v>
      </c>
    </row>
    <row r="307" spans="1:3">
      <c r="A307" s="23" t="s">
        <v>51</v>
      </c>
      <c r="B307" s="23" t="s">
        <v>77</v>
      </c>
      <c r="C307" s="23">
        <v>0</v>
      </c>
    </row>
    <row r="308" spans="1:3">
      <c r="A308" s="23" t="s">
        <v>51</v>
      </c>
      <c r="B308" s="23" t="s">
        <v>47</v>
      </c>
      <c r="C308" s="23">
        <v>0</v>
      </c>
    </row>
    <row r="309" spans="1:3">
      <c r="A309" s="23" t="s">
        <v>51</v>
      </c>
      <c r="B309" s="23" t="s">
        <v>58</v>
      </c>
      <c r="C309" s="23">
        <v>0</v>
      </c>
    </row>
    <row r="310" spans="1:3">
      <c r="A310" s="23" t="s">
        <v>51</v>
      </c>
      <c r="B310" s="23" t="s">
        <v>65</v>
      </c>
      <c r="C310" s="23">
        <v>0</v>
      </c>
    </row>
    <row r="311" spans="1:3">
      <c r="A311" s="23" t="s">
        <v>51</v>
      </c>
      <c r="B311" s="23" t="s">
        <v>48</v>
      </c>
      <c r="C311" s="23">
        <v>0</v>
      </c>
    </row>
    <row r="312" spans="1:3">
      <c r="A312" s="23" t="s">
        <v>51</v>
      </c>
      <c r="B312" s="23" t="s">
        <v>69</v>
      </c>
      <c r="C312" s="23">
        <v>0</v>
      </c>
    </row>
    <row r="313" spans="1:3">
      <c r="A313" s="23" t="s">
        <v>51</v>
      </c>
      <c r="B313" s="23" t="s">
        <v>40</v>
      </c>
      <c r="C313" s="23">
        <v>0</v>
      </c>
    </row>
    <row r="314" spans="1:3">
      <c r="A314" s="23" t="s">
        <v>51</v>
      </c>
      <c r="B314" s="23" t="s">
        <v>68</v>
      </c>
      <c r="C314" s="23">
        <v>0</v>
      </c>
    </row>
    <row r="315" spans="1:3">
      <c r="A315" s="23" t="s">
        <v>51</v>
      </c>
      <c r="B315" s="23" t="s">
        <v>63</v>
      </c>
      <c r="C315" s="23">
        <v>0</v>
      </c>
    </row>
    <row r="316" spans="1:3">
      <c r="A316" s="23" t="s">
        <v>51</v>
      </c>
      <c r="B316" s="23" t="s">
        <v>67</v>
      </c>
      <c r="C316" s="23">
        <v>0</v>
      </c>
    </row>
    <row r="317" spans="1:3">
      <c r="A317" s="23" t="s">
        <v>51</v>
      </c>
      <c r="B317" s="23" t="s">
        <v>54</v>
      </c>
      <c r="C317" s="23">
        <v>0</v>
      </c>
    </row>
    <row r="318" spans="1:3">
      <c r="A318" s="23" t="s">
        <v>51</v>
      </c>
      <c r="B318" s="23" t="s">
        <v>53</v>
      </c>
      <c r="C318" s="23">
        <v>0</v>
      </c>
    </row>
    <row r="319" spans="1:3">
      <c r="A319" s="23" t="s">
        <v>51</v>
      </c>
      <c r="B319" s="23" t="s">
        <v>50</v>
      </c>
      <c r="C319" s="23">
        <v>0</v>
      </c>
    </row>
    <row r="320" spans="1:3">
      <c r="A320" s="23" t="s">
        <v>51</v>
      </c>
      <c r="B320" s="23" t="s">
        <v>45</v>
      </c>
      <c r="C320" s="23">
        <v>0</v>
      </c>
    </row>
    <row r="321" spans="1:3">
      <c r="A321" s="23" t="s">
        <v>51</v>
      </c>
      <c r="B321" s="23" t="s">
        <v>43</v>
      </c>
      <c r="C321" s="23">
        <v>0</v>
      </c>
    </row>
    <row r="322" spans="1:3">
      <c r="A322" s="23" t="s">
        <v>51</v>
      </c>
      <c r="B322" s="23" t="s">
        <v>78</v>
      </c>
      <c r="C322" s="23">
        <v>0</v>
      </c>
    </row>
    <row r="323" spans="1:3">
      <c r="A323" s="23" t="s">
        <v>51</v>
      </c>
      <c r="B323" s="23" t="s">
        <v>71</v>
      </c>
      <c r="C323" s="23">
        <v>0</v>
      </c>
    </row>
    <row r="324" spans="1:3">
      <c r="A324" s="23" t="s">
        <v>39</v>
      </c>
      <c r="B324" s="23" t="s">
        <v>31</v>
      </c>
      <c r="C324" s="23">
        <v>0</v>
      </c>
    </row>
    <row r="325" spans="1:3">
      <c r="A325" s="23" t="s">
        <v>39</v>
      </c>
      <c r="B325" s="23" t="s">
        <v>45</v>
      </c>
      <c r="C325" s="23">
        <v>1</v>
      </c>
    </row>
    <row r="326" spans="1:3">
      <c r="A326" s="23" t="s">
        <v>39</v>
      </c>
      <c r="B326" s="23" t="s">
        <v>53</v>
      </c>
      <c r="C326" s="23">
        <v>0</v>
      </c>
    </row>
    <row r="327" spans="1:3">
      <c r="A327" s="23" t="s">
        <v>39</v>
      </c>
      <c r="B327" s="23" t="s">
        <v>47</v>
      </c>
      <c r="C327" s="23">
        <v>0</v>
      </c>
    </row>
    <row r="328" spans="1:3">
      <c r="A328" s="23" t="s">
        <v>39</v>
      </c>
      <c r="B328" s="23" t="s">
        <v>33</v>
      </c>
      <c r="C328" s="23">
        <v>0</v>
      </c>
    </row>
    <row r="329" spans="1:3">
      <c r="A329" s="23" t="s">
        <v>39</v>
      </c>
      <c r="B329" s="23" t="s">
        <v>40</v>
      </c>
      <c r="C329" s="23">
        <v>0</v>
      </c>
    </row>
    <row r="330" spans="1:3">
      <c r="A330" s="23" t="s">
        <v>39</v>
      </c>
      <c r="B330" s="23" t="s">
        <v>54</v>
      </c>
      <c r="C330" s="23">
        <v>0</v>
      </c>
    </row>
    <row r="331" spans="1:3">
      <c r="A331" s="23" t="s">
        <v>39</v>
      </c>
      <c r="B331" s="23" t="s">
        <v>42</v>
      </c>
      <c r="C331" s="23">
        <v>0</v>
      </c>
    </row>
    <row r="332" spans="1:3">
      <c r="A332" s="23" t="s">
        <v>39</v>
      </c>
      <c r="B332" s="23" t="s">
        <v>50</v>
      </c>
      <c r="C332" s="23">
        <v>0</v>
      </c>
    </row>
    <row r="333" spans="1:3">
      <c r="A333" s="23" t="s">
        <v>39</v>
      </c>
      <c r="B333" s="23" t="s">
        <v>32</v>
      </c>
      <c r="C333" s="23">
        <v>0</v>
      </c>
    </row>
    <row r="334" spans="1:3">
      <c r="A334" s="23" t="s">
        <v>39</v>
      </c>
      <c r="B334" s="23" t="s">
        <v>68</v>
      </c>
      <c r="C334" s="23">
        <v>0</v>
      </c>
    </row>
    <row r="335" spans="1:3">
      <c r="A335" s="23" t="s">
        <v>39</v>
      </c>
      <c r="B335" s="23" t="s">
        <v>57</v>
      </c>
      <c r="C335" s="23">
        <v>0</v>
      </c>
    </row>
    <row r="336" spans="1:3">
      <c r="A336" s="23" t="s">
        <v>39</v>
      </c>
      <c r="B336" s="23" t="s">
        <v>37</v>
      </c>
      <c r="C336" s="23">
        <v>0</v>
      </c>
    </row>
    <row r="337" spans="1:3">
      <c r="A337" s="23" t="s">
        <v>39</v>
      </c>
      <c r="B337" s="23" t="s">
        <v>36</v>
      </c>
      <c r="C337" s="23">
        <v>0</v>
      </c>
    </row>
    <row r="338" spans="1:3">
      <c r="A338" s="23" t="s">
        <v>39</v>
      </c>
      <c r="B338" s="23" t="s">
        <v>41</v>
      </c>
      <c r="C338" s="23">
        <v>0</v>
      </c>
    </row>
    <row r="339" spans="1:3">
      <c r="A339" s="23" t="s">
        <v>39</v>
      </c>
      <c r="B339" s="23" t="s">
        <v>64</v>
      </c>
      <c r="C339" s="23">
        <v>0</v>
      </c>
    </row>
    <row r="340" spans="1:3">
      <c r="A340" s="23" t="s">
        <v>39</v>
      </c>
      <c r="B340" s="23" t="s">
        <v>59</v>
      </c>
      <c r="C340" s="23">
        <v>0</v>
      </c>
    </row>
    <row r="341" spans="1:3">
      <c r="A341" s="23" t="s">
        <v>39</v>
      </c>
      <c r="B341" s="23" t="s">
        <v>60</v>
      </c>
      <c r="C341" s="23">
        <v>0</v>
      </c>
    </row>
    <row r="342" spans="1:3">
      <c r="A342" s="23" t="s">
        <v>39</v>
      </c>
      <c r="B342" s="23" t="s">
        <v>43</v>
      </c>
      <c r="C342" s="23">
        <v>0</v>
      </c>
    </row>
    <row r="343" spans="1:3">
      <c r="A343" s="23" t="s">
        <v>39</v>
      </c>
      <c r="B343" s="23" t="s">
        <v>48</v>
      </c>
      <c r="C343" s="23">
        <v>0</v>
      </c>
    </row>
    <row r="344" spans="1:3">
      <c r="A344" s="23" t="s">
        <v>39</v>
      </c>
      <c r="B344" s="23" t="s">
        <v>58</v>
      </c>
      <c r="C344" s="23">
        <v>0</v>
      </c>
    </row>
    <row r="345" spans="1:3">
      <c r="A345" s="23" t="s">
        <v>39</v>
      </c>
      <c r="B345" s="23" t="s">
        <v>61</v>
      </c>
      <c r="C345" s="23">
        <v>0</v>
      </c>
    </row>
    <row r="346" spans="1:3">
      <c r="A346" s="23" t="s">
        <v>39</v>
      </c>
      <c r="B346" s="23" t="s">
        <v>46</v>
      </c>
      <c r="C346" s="23">
        <v>0</v>
      </c>
    </row>
    <row r="347" spans="1:3">
      <c r="A347" s="23" t="s">
        <v>39</v>
      </c>
      <c r="B347" s="23" t="s">
        <v>67</v>
      </c>
      <c r="C347" s="23">
        <v>0</v>
      </c>
    </row>
    <row r="348" spans="1:3">
      <c r="A348" s="23" t="s">
        <v>39</v>
      </c>
      <c r="B348" s="23" t="s">
        <v>66</v>
      </c>
      <c r="C348" s="23">
        <v>0</v>
      </c>
    </row>
    <row r="349" spans="1:3">
      <c r="A349" s="23" t="s">
        <v>39</v>
      </c>
      <c r="B349" s="23" t="s">
        <v>78</v>
      </c>
      <c r="C349" s="23">
        <v>0</v>
      </c>
    </row>
    <row r="350" spans="1:3">
      <c r="A350" s="23" t="s">
        <v>39</v>
      </c>
      <c r="B350" s="23" t="s">
        <v>63</v>
      </c>
      <c r="C350" s="23">
        <v>0</v>
      </c>
    </row>
    <row r="351" spans="1:3">
      <c r="A351" s="23" t="s">
        <v>39</v>
      </c>
      <c r="B351" s="23" t="s">
        <v>65</v>
      </c>
      <c r="C351" s="23">
        <v>0</v>
      </c>
    </row>
    <row r="352" spans="1:3">
      <c r="A352" s="23" t="s">
        <v>39</v>
      </c>
      <c r="B352" s="23" t="s">
        <v>34</v>
      </c>
      <c r="C352" s="23">
        <v>0</v>
      </c>
    </row>
    <row r="353" spans="1:3">
      <c r="A353" s="23" t="s">
        <v>39</v>
      </c>
      <c r="B353" s="23" t="s">
        <v>72</v>
      </c>
      <c r="C353" s="23">
        <v>0</v>
      </c>
    </row>
    <row r="354" spans="1:3">
      <c r="A354" s="23" t="s">
        <v>39</v>
      </c>
      <c r="B354" s="23" t="s">
        <v>73</v>
      </c>
      <c r="C354" s="23">
        <v>0</v>
      </c>
    </row>
    <row r="355" spans="1:3">
      <c r="A355" s="23" t="s">
        <v>39</v>
      </c>
      <c r="B355" s="23" t="s">
        <v>70</v>
      </c>
      <c r="C355" s="23">
        <v>0</v>
      </c>
    </row>
    <row r="356" spans="1:3">
      <c r="A356" s="23" t="s">
        <v>39</v>
      </c>
      <c r="B356" s="23" t="s">
        <v>69</v>
      </c>
      <c r="C356" s="23">
        <v>0</v>
      </c>
    </row>
    <row r="357" spans="1:3">
      <c r="A357" s="23" t="s">
        <v>39</v>
      </c>
      <c r="B357" s="23" t="s">
        <v>71</v>
      </c>
      <c r="C357" s="23">
        <v>0</v>
      </c>
    </row>
    <row r="358" spans="1:3">
      <c r="A358" s="23" t="s">
        <v>39</v>
      </c>
      <c r="B358" s="23" t="s">
        <v>76</v>
      </c>
      <c r="C358" s="23">
        <v>0</v>
      </c>
    </row>
    <row r="359" spans="1:3">
      <c r="A359" s="23" t="s">
        <v>39</v>
      </c>
      <c r="B359" s="23" t="s">
        <v>44</v>
      </c>
      <c r="C359" s="23">
        <v>0</v>
      </c>
    </row>
    <row r="360" spans="1:3">
      <c r="A360" s="23" t="s">
        <v>39</v>
      </c>
      <c r="B360" s="23" t="s">
        <v>81</v>
      </c>
      <c r="C360" s="23">
        <v>0</v>
      </c>
    </row>
    <row r="361" spans="1:3">
      <c r="A361" s="23" t="s">
        <v>39</v>
      </c>
      <c r="B361" s="23" t="s">
        <v>74</v>
      </c>
      <c r="C361" s="23">
        <v>0</v>
      </c>
    </row>
    <row r="362" spans="1:3">
      <c r="A362" s="23" t="s">
        <v>39</v>
      </c>
      <c r="B362" s="23" t="s">
        <v>77</v>
      </c>
      <c r="C362" s="23">
        <v>0</v>
      </c>
    </row>
    <row r="363" spans="1:3">
      <c r="A363" s="23" t="s">
        <v>39</v>
      </c>
      <c r="B363" s="23" t="s">
        <v>80</v>
      </c>
      <c r="C363" s="23">
        <v>0</v>
      </c>
    </row>
    <row r="364" spans="1:3">
      <c r="A364" s="23" t="s">
        <v>39</v>
      </c>
      <c r="B364" s="23" t="s">
        <v>83</v>
      </c>
      <c r="C364" s="23">
        <v>0</v>
      </c>
    </row>
    <row r="365" spans="1:3">
      <c r="A365" s="23" t="s">
        <v>39</v>
      </c>
      <c r="B365" s="23" t="s">
        <v>79</v>
      </c>
      <c r="C365" s="23">
        <v>0</v>
      </c>
    </row>
    <row r="366" spans="1:3">
      <c r="A366" s="23" t="s">
        <v>39</v>
      </c>
      <c r="B366" s="23" t="s">
        <v>85</v>
      </c>
      <c r="C366" s="23">
        <v>0</v>
      </c>
    </row>
    <row r="367" spans="1:3">
      <c r="A367" s="23" t="s">
        <v>45</v>
      </c>
      <c r="B367" s="23" t="s">
        <v>41</v>
      </c>
      <c r="C367" s="23">
        <v>1</v>
      </c>
    </row>
    <row r="368" spans="1:3">
      <c r="A368" s="23" t="s">
        <v>45</v>
      </c>
      <c r="B368" s="23" t="s">
        <v>40</v>
      </c>
      <c r="C368" s="23">
        <v>1</v>
      </c>
    </row>
    <row r="369" spans="1:3">
      <c r="A369" s="23" t="s">
        <v>45</v>
      </c>
      <c r="B369" s="23" t="s">
        <v>68</v>
      </c>
      <c r="C369" s="23">
        <v>1</v>
      </c>
    </row>
    <row r="370" spans="1:3">
      <c r="A370" s="23" t="s">
        <v>45</v>
      </c>
      <c r="B370" s="23" t="s">
        <v>42</v>
      </c>
      <c r="C370" s="23">
        <v>0</v>
      </c>
    </row>
    <row r="371" spans="1:3">
      <c r="A371" s="23" t="s">
        <v>45</v>
      </c>
      <c r="B371" s="23" t="s">
        <v>31</v>
      </c>
      <c r="C371" s="23">
        <v>0</v>
      </c>
    </row>
    <row r="372" spans="1:3">
      <c r="A372" s="23" t="s">
        <v>45</v>
      </c>
      <c r="B372" s="23" t="s">
        <v>53</v>
      </c>
      <c r="C372" s="23">
        <v>0</v>
      </c>
    </row>
    <row r="373" spans="1:3">
      <c r="A373" s="23" t="s">
        <v>45</v>
      </c>
      <c r="B373" s="23" t="s">
        <v>47</v>
      </c>
      <c r="C373" s="23">
        <v>0</v>
      </c>
    </row>
    <row r="374" spans="1:3">
      <c r="A374" s="23" t="s">
        <v>45</v>
      </c>
      <c r="B374" s="23" t="s">
        <v>36</v>
      </c>
      <c r="C374" s="23">
        <v>0</v>
      </c>
    </row>
    <row r="375" spans="1:3">
      <c r="A375" s="23" t="s">
        <v>45</v>
      </c>
      <c r="B375" s="23" t="s">
        <v>33</v>
      </c>
      <c r="C375" s="23">
        <v>0</v>
      </c>
    </row>
    <row r="376" spans="1:3">
      <c r="A376" s="23" t="s">
        <v>45</v>
      </c>
      <c r="B376" s="23" t="s">
        <v>34</v>
      </c>
      <c r="C376" s="23">
        <v>0</v>
      </c>
    </row>
    <row r="377" spans="1:3">
      <c r="A377" s="23" t="s">
        <v>45</v>
      </c>
      <c r="B377" s="23" t="s">
        <v>54</v>
      </c>
      <c r="C377" s="23">
        <v>0</v>
      </c>
    </row>
    <row r="378" spans="1:3">
      <c r="A378" s="23" t="s">
        <v>45</v>
      </c>
      <c r="B378" s="23" t="s">
        <v>32</v>
      </c>
      <c r="C378" s="23">
        <v>0</v>
      </c>
    </row>
    <row r="379" spans="1:3">
      <c r="A379" s="23" t="s">
        <v>45</v>
      </c>
      <c r="B379" s="23" t="s">
        <v>59</v>
      </c>
      <c r="C379" s="23">
        <v>0</v>
      </c>
    </row>
    <row r="380" spans="1:3">
      <c r="A380" s="23" t="s">
        <v>45</v>
      </c>
      <c r="B380" s="23" t="s">
        <v>37</v>
      </c>
      <c r="C380" s="23">
        <v>0</v>
      </c>
    </row>
    <row r="381" spans="1:3">
      <c r="A381" s="23" t="s">
        <v>45</v>
      </c>
      <c r="B381" s="23" t="s">
        <v>58</v>
      </c>
      <c r="C381" s="23">
        <v>0</v>
      </c>
    </row>
    <row r="382" spans="1:3">
      <c r="A382" s="23" t="s">
        <v>45</v>
      </c>
      <c r="B382" s="23" t="s">
        <v>61</v>
      </c>
      <c r="C382" s="23">
        <v>0</v>
      </c>
    </row>
    <row r="383" spans="1:3">
      <c r="A383" s="23" t="s">
        <v>45</v>
      </c>
      <c r="B383" s="23" t="s">
        <v>60</v>
      </c>
      <c r="C383" s="23">
        <v>0</v>
      </c>
    </row>
    <row r="384" spans="1:3">
      <c r="A384" s="23" t="s">
        <v>45</v>
      </c>
      <c r="B384" s="23" t="s">
        <v>66</v>
      </c>
      <c r="C384" s="23">
        <v>0</v>
      </c>
    </row>
    <row r="385" spans="1:3">
      <c r="A385" s="23" t="s">
        <v>45</v>
      </c>
      <c r="B385" s="23" t="s">
        <v>64</v>
      </c>
      <c r="C385" s="23">
        <v>0</v>
      </c>
    </row>
    <row r="386" spans="1:3">
      <c r="A386" s="23" t="s">
        <v>45</v>
      </c>
      <c r="B386" s="23" t="s">
        <v>50</v>
      </c>
      <c r="C386" s="23">
        <v>0</v>
      </c>
    </row>
    <row r="387" spans="1:3">
      <c r="A387" s="23" t="s">
        <v>45</v>
      </c>
      <c r="B387" s="23" t="s">
        <v>57</v>
      </c>
      <c r="C387" s="23">
        <v>0</v>
      </c>
    </row>
    <row r="388" spans="1:3">
      <c r="A388" s="23" t="s">
        <v>45</v>
      </c>
      <c r="B388" s="23" t="s">
        <v>77</v>
      </c>
      <c r="C388" s="23">
        <v>0</v>
      </c>
    </row>
    <row r="389" spans="1:3">
      <c r="A389" s="23" t="s">
        <v>45</v>
      </c>
      <c r="B389" s="23" t="s">
        <v>43</v>
      </c>
      <c r="C389" s="23">
        <v>0</v>
      </c>
    </row>
    <row r="390" spans="1:3">
      <c r="A390" s="23" t="s">
        <v>45</v>
      </c>
      <c r="B390" s="23" t="s">
        <v>78</v>
      </c>
      <c r="C390" s="23">
        <v>0</v>
      </c>
    </row>
    <row r="391" spans="1:3">
      <c r="A391" s="23" t="s">
        <v>45</v>
      </c>
      <c r="B391" s="23" t="s">
        <v>69</v>
      </c>
      <c r="C391" s="23">
        <v>0</v>
      </c>
    </row>
    <row r="392" spans="1:3">
      <c r="A392" s="23" t="s">
        <v>45</v>
      </c>
      <c r="B392" s="23" t="s">
        <v>46</v>
      </c>
      <c r="C392" s="23">
        <v>0</v>
      </c>
    </row>
    <row r="393" spans="1:3">
      <c r="A393" s="23" t="s">
        <v>45</v>
      </c>
      <c r="B393" s="23" t="s">
        <v>63</v>
      </c>
      <c r="C393" s="23">
        <v>0</v>
      </c>
    </row>
    <row r="394" spans="1:3">
      <c r="A394" s="23" t="s">
        <v>45</v>
      </c>
      <c r="B394" s="23" t="s">
        <v>48</v>
      </c>
      <c r="C394" s="23">
        <v>0</v>
      </c>
    </row>
    <row r="395" spans="1:3">
      <c r="A395" s="23" t="s">
        <v>45</v>
      </c>
      <c r="B395" s="23" t="s">
        <v>44</v>
      </c>
      <c r="C395" s="23">
        <v>0</v>
      </c>
    </row>
    <row r="396" spans="1:3">
      <c r="A396" s="23" t="s">
        <v>45</v>
      </c>
      <c r="B396" s="23" t="s">
        <v>65</v>
      </c>
      <c r="C396" s="23">
        <v>0</v>
      </c>
    </row>
    <row r="397" spans="1:3">
      <c r="A397" s="23" t="s">
        <v>45</v>
      </c>
      <c r="B397" s="23" t="s">
        <v>81</v>
      </c>
      <c r="C397" s="23">
        <v>0</v>
      </c>
    </row>
    <row r="398" spans="1:3">
      <c r="A398" s="23" t="s">
        <v>45</v>
      </c>
      <c r="B398" s="23" t="s">
        <v>74</v>
      </c>
      <c r="C398" s="23">
        <v>0</v>
      </c>
    </row>
    <row r="399" spans="1:3">
      <c r="A399" s="23" t="s">
        <v>45</v>
      </c>
      <c r="B399" s="23" t="s">
        <v>79</v>
      </c>
      <c r="C399" s="23">
        <v>0</v>
      </c>
    </row>
    <row r="400" spans="1:3">
      <c r="A400" s="23" t="s">
        <v>45</v>
      </c>
      <c r="B400" s="23" t="s">
        <v>71</v>
      </c>
      <c r="C400" s="23">
        <v>0</v>
      </c>
    </row>
    <row r="401" spans="1:3">
      <c r="A401" s="23" t="s">
        <v>85</v>
      </c>
      <c r="B401" s="23" t="s">
        <v>64</v>
      </c>
      <c r="C401" s="23">
        <v>0</v>
      </c>
    </row>
    <row r="402" spans="1:3">
      <c r="A402" s="23" t="s">
        <v>81</v>
      </c>
      <c r="B402" s="23" t="s">
        <v>64</v>
      </c>
      <c r="C402" s="23">
        <v>0</v>
      </c>
    </row>
    <row r="403" spans="1:3">
      <c r="A403" s="23" t="s">
        <v>81</v>
      </c>
      <c r="B403" s="23" t="s">
        <v>33</v>
      </c>
      <c r="C403" s="23">
        <v>0</v>
      </c>
    </row>
    <row r="404" spans="1:3">
      <c r="A404" s="23" t="s">
        <v>81</v>
      </c>
      <c r="B404" s="23" t="s">
        <v>68</v>
      </c>
      <c r="C404" s="23">
        <v>0</v>
      </c>
    </row>
    <row r="405" spans="1:3">
      <c r="A405" s="23" t="s">
        <v>81</v>
      </c>
      <c r="B405" s="23" t="s">
        <v>34</v>
      </c>
      <c r="C405" s="23">
        <v>0</v>
      </c>
    </row>
    <row r="406" spans="1:3">
      <c r="A406" s="23" t="s">
        <v>81</v>
      </c>
      <c r="B406" s="23" t="s">
        <v>42</v>
      </c>
      <c r="C406" s="23">
        <v>0</v>
      </c>
    </row>
    <row r="407" spans="1:3">
      <c r="A407" s="23" t="s">
        <v>81</v>
      </c>
      <c r="B407" s="23" t="s">
        <v>31</v>
      </c>
      <c r="C407" s="23">
        <v>0</v>
      </c>
    </row>
    <row r="408" spans="1:3">
      <c r="A408" s="23" t="s">
        <v>81</v>
      </c>
      <c r="B408" s="23" t="s">
        <v>40</v>
      </c>
      <c r="C408" s="23">
        <v>0</v>
      </c>
    </row>
    <row r="409" spans="1:3">
      <c r="A409" s="23" t="s">
        <v>81</v>
      </c>
      <c r="B409" s="23" t="s">
        <v>63</v>
      </c>
      <c r="C409" s="23">
        <v>0</v>
      </c>
    </row>
    <row r="410" spans="1:3">
      <c r="A410" s="23" t="s">
        <v>81</v>
      </c>
      <c r="B410" s="23" t="s">
        <v>65</v>
      </c>
      <c r="C410" s="23">
        <v>0</v>
      </c>
    </row>
    <row r="411" spans="1:3">
      <c r="A411" s="23" t="s">
        <v>81</v>
      </c>
      <c r="B411" s="23" t="s">
        <v>41</v>
      </c>
      <c r="C411" s="23">
        <v>0</v>
      </c>
    </row>
    <row r="412" spans="1:3">
      <c r="A412" s="23" t="s">
        <v>81</v>
      </c>
      <c r="B412" s="23" t="s">
        <v>59</v>
      </c>
      <c r="C412" s="23">
        <v>0</v>
      </c>
    </row>
    <row r="413" spans="1:3">
      <c r="A413" s="23" t="s">
        <v>81</v>
      </c>
      <c r="B413" s="23" t="s">
        <v>47</v>
      </c>
      <c r="C413" s="23">
        <v>0</v>
      </c>
    </row>
    <row r="414" spans="1:3">
      <c r="A414" s="23" t="s">
        <v>81</v>
      </c>
      <c r="B414" s="23" t="s">
        <v>54</v>
      </c>
      <c r="C414" s="23">
        <v>0</v>
      </c>
    </row>
    <row r="415" spans="1:3">
      <c r="A415" s="23" t="s">
        <v>81</v>
      </c>
      <c r="B415" s="23" t="s">
        <v>46</v>
      </c>
      <c r="C415" s="23">
        <v>0</v>
      </c>
    </row>
    <row r="416" spans="1:3">
      <c r="A416" s="23" t="s">
        <v>81</v>
      </c>
      <c r="B416" s="23" t="s">
        <v>66</v>
      </c>
      <c r="C416" s="23">
        <v>0</v>
      </c>
    </row>
    <row r="417" spans="1:3">
      <c r="A417" s="23" t="s">
        <v>81</v>
      </c>
      <c r="B417" s="23" t="s">
        <v>58</v>
      </c>
      <c r="C417" s="23">
        <v>0</v>
      </c>
    </row>
    <row r="418" spans="1:3">
      <c r="A418" s="23" t="s">
        <v>81</v>
      </c>
      <c r="B418" s="23" t="s">
        <v>77</v>
      </c>
      <c r="C418" s="23">
        <v>0</v>
      </c>
    </row>
    <row r="419" spans="1:3">
      <c r="A419" s="23" t="s">
        <v>81</v>
      </c>
      <c r="B419" s="23" t="s">
        <v>69</v>
      </c>
      <c r="C419" s="23">
        <v>0</v>
      </c>
    </row>
    <row r="420" spans="1:3">
      <c r="A420" s="23" t="s">
        <v>81</v>
      </c>
      <c r="B420" s="23" t="s">
        <v>78</v>
      </c>
      <c r="C420" s="23">
        <v>0</v>
      </c>
    </row>
    <row r="421" spans="1:3">
      <c r="A421" s="23" t="s">
        <v>81</v>
      </c>
      <c r="B421" s="23" t="s">
        <v>50</v>
      </c>
      <c r="C421" s="23">
        <v>0</v>
      </c>
    </row>
    <row r="422" spans="1:3">
      <c r="A422" s="23" t="s">
        <v>81</v>
      </c>
      <c r="B422" s="23" t="s">
        <v>71</v>
      </c>
      <c r="C422" s="23">
        <v>0</v>
      </c>
    </row>
    <row r="423" spans="1:3">
      <c r="A423" s="23" t="s">
        <v>81</v>
      </c>
      <c r="B423" s="23" t="s">
        <v>36</v>
      </c>
      <c r="C423" s="23">
        <v>0</v>
      </c>
    </row>
    <row r="424" spans="1:3">
      <c r="A424" s="23" t="s">
        <v>81</v>
      </c>
      <c r="B424" s="23" t="s">
        <v>37</v>
      </c>
      <c r="C424" s="23">
        <v>0</v>
      </c>
    </row>
    <row r="425" spans="1:3">
      <c r="A425" s="23" t="s">
        <v>72</v>
      </c>
      <c r="B425" s="23" t="s">
        <v>50</v>
      </c>
      <c r="C425" s="23">
        <v>1</v>
      </c>
    </row>
    <row r="426" spans="1:3">
      <c r="A426" s="23" t="s">
        <v>72</v>
      </c>
      <c r="B426" s="23" t="s">
        <v>59</v>
      </c>
      <c r="C426" s="23">
        <v>1</v>
      </c>
    </row>
    <row r="427" spans="1:3">
      <c r="A427" s="23" t="s">
        <v>72</v>
      </c>
      <c r="B427" s="23" t="s">
        <v>74</v>
      </c>
      <c r="C427" s="23">
        <v>1</v>
      </c>
    </row>
    <row r="428" spans="1:3">
      <c r="A428" s="23" t="s">
        <v>72</v>
      </c>
      <c r="B428" s="23" t="s">
        <v>76</v>
      </c>
      <c r="C428" s="23">
        <v>1</v>
      </c>
    </row>
    <row r="429" spans="1:3">
      <c r="A429" s="23" t="s">
        <v>72</v>
      </c>
      <c r="B429" s="23" t="s">
        <v>60</v>
      </c>
      <c r="C429" s="23">
        <v>1</v>
      </c>
    </row>
    <row r="430" spans="1:3">
      <c r="A430" s="23" t="s">
        <v>72</v>
      </c>
      <c r="B430" s="23" t="s">
        <v>42</v>
      </c>
      <c r="C430" s="23">
        <v>0</v>
      </c>
    </row>
    <row r="431" spans="1:3">
      <c r="A431" s="23" t="s">
        <v>72</v>
      </c>
      <c r="B431" s="23" t="s">
        <v>53</v>
      </c>
      <c r="C431" s="23">
        <v>0</v>
      </c>
    </row>
    <row r="432" spans="1:3">
      <c r="A432" s="23" t="s">
        <v>72</v>
      </c>
      <c r="B432" s="23" t="s">
        <v>43</v>
      </c>
      <c r="C432" s="23">
        <v>1</v>
      </c>
    </row>
    <row r="433" spans="1:3">
      <c r="A433" s="23" t="s">
        <v>72</v>
      </c>
      <c r="B433" s="23" t="s">
        <v>40</v>
      </c>
      <c r="C433" s="23">
        <v>0</v>
      </c>
    </row>
    <row r="434" spans="1:3">
      <c r="A434" s="23" t="s">
        <v>72</v>
      </c>
      <c r="B434" s="23" t="s">
        <v>79</v>
      </c>
      <c r="C434" s="23">
        <v>0</v>
      </c>
    </row>
    <row r="435" spans="1:3">
      <c r="A435" s="23" t="s">
        <v>72</v>
      </c>
      <c r="B435" s="23" t="s">
        <v>36</v>
      </c>
      <c r="C435" s="23">
        <v>0</v>
      </c>
    </row>
    <row r="436" spans="1:3">
      <c r="A436" s="23" t="s">
        <v>72</v>
      </c>
      <c r="B436" s="23" t="s">
        <v>47</v>
      </c>
      <c r="C436" s="23">
        <v>0</v>
      </c>
    </row>
    <row r="437" spans="1:3">
      <c r="A437" s="23" t="s">
        <v>72</v>
      </c>
      <c r="B437" s="23" t="s">
        <v>68</v>
      </c>
      <c r="C437" s="23">
        <v>0</v>
      </c>
    </row>
    <row r="438" spans="1:3">
      <c r="A438" s="23" t="s">
        <v>72</v>
      </c>
      <c r="B438" s="23" t="s">
        <v>33</v>
      </c>
      <c r="C438" s="23">
        <v>0</v>
      </c>
    </row>
    <row r="439" spans="1:3">
      <c r="A439" s="23" t="s">
        <v>72</v>
      </c>
      <c r="B439" s="23" t="s">
        <v>57</v>
      </c>
      <c r="C439" s="23">
        <v>0</v>
      </c>
    </row>
    <row r="440" spans="1:3">
      <c r="A440" s="23" t="s">
        <v>72</v>
      </c>
      <c r="B440" s="23" t="s">
        <v>44</v>
      </c>
      <c r="C440" s="23">
        <v>0</v>
      </c>
    </row>
    <row r="441" spans="1:3">
      <c r="A441" s="23" t="s">
        <v>72</v>
      </c>
      <c r="B441" s="23" t="s">
        <v>31</v>
      </c>
      <c r="C441" s="23">
        <v>0</v>
      </c>
    </row>
    <row r="442" spans="1:3">
      <c r="A442" s="23" t="s">
        <v>72</v>
      </c>
      <c r="B442" s="23" t="s">
        <v>34</v>
      </c>
      <c r="C442" s="23">
        <v>0</v>
      </c>
    </row>
    <row r="443" spans="1:3">
      <c r="A443" s="23" t="s">
        <v>72</v>
      </c>
      <c r="B443" s="23" t="s">
        <v>64</v>
      </c>
      <c r="C443" s="23">
        <v>0</v>
      </c>
    </row>
    <row r="444" spans="1:3">
      <c r="A444" s="23" t="s">
        <v>72</v>
      </c>
      <c r="B444" s="23" t="s">
        <v>63</v>
      </c>
      <c r="C444" s="23">
        <v>0</v>
      </c>
    </row>
    <row r="445" spans="1:3">
      <c r="A445" s="23" t="s">
        <v>72</v>
      </c>
      <c r="B445" s="23" t="s">
        <v>37</v>
      </c>
      <c r="C445" s="23">
        <v>0</v>
      </c>
    </row>
    <row r="446" spans="1:3">
      <c r="A446" s="23" t="s">
        <v>72</v>
      </c>
      <c r="B446" s="23" t="s">
        <v>65</v>
      </c>
      <c r="C446" s="23">
        <v>0</v>
      </c>
    </row>
    <row r="447" spans="1:3">
      <c r="A447" s="23" t="s">
        <v>72</v>
      </c>
      <c r="B447" s="23" t="s">
        <v>71</v>
      </c>
      <c r="C447" s="23">
        <v>0</v>
      </c>
    </row>
    <row r="448" spans="1:3">
      <c r="A448" s="23" t="s">
        <v>72</v>
      </c>
      <c r="B448" s="23" t="s">
        <v>78</v>
      </c>
      <c r="C448" s="23">
        <v>0</v>
      </c>
    </row>
    <row r="449" spans="1:3">
      <c r="A449" s="23" t="s">
        <v>72</v>
      </c>
      <c r="B449" s="23" t="s">
        <v>54</v>
      </c>
      <c r="C449" s="23">
        <v>0</v>
      </c>
    </row>
    <row r="450" spans="1:3">
      <c r="A450" s="23" t="s">
        <v>72</v>
      </c>
      <c r="B450" s="23" t="s">
        <v>70</v>
      </c>
      <c r="C450" s="23">
        <v>0</v>
      </c>
    </row>
    <row r="451" spans="1:3">
      <c r="A451" s="23" t="s">
        <v>71</v>
      </c>
      <c r="B451" s="23" t="s">
        <v>64</v>
      </c>
      <c r="C451" s="23">
        <v>1</v>
      </c>
    </row>
    <row r="452" spans="1:3">
      <c r="A452" s="23" t="s">
        <v>71</v>
      </c>
      <c r="B452" s="23" t="s">
        <v>65</v>
      </c>
      <c r="C452" s="23">
        <v>1</v>
      </c>
    </row>
    <row r="453" spans="1:3">
      <c r="A453" s="23" t="s">
        <v>71</v>
      </c>
      <c r="B453" s="23" t="s">
        <v>63</v>
      </c>
      <c r="C453" s="23">
        <v>1</v>
      </c>
    </row>
    <row r="454" spans="1:3">
      <c r="A454" s="23" t="s">
        <v>71</v>
      </c>
      <c r="B454" s="23" t="s">
        <v>42</v>
      </c>
      <c r="C454" s="23">
        <v>0</v>
      </c>
    </row>
    <row r="455" spans="1:3">
      <c r="A455" s="23" t="s">
        <v>71</v>
      </c>
      <c r="B455" s="23" t="s">
        <v>34</v>
      </c>
      <c r="C455" s="23">
        <v>1</v>
      </c>
    </row>
    <row r="456" spans="1:3">
      <c r="A456" s="23" t="s">
        <v>71</v>
      </c>
      <c r="B456" s="23" t="s">
        <v>58</v>
      </c>
      <c r="C456" s="23">
        <v>0</v>
      </c>
    </row>
    <row r="457" spans="1:3">
      <c r="A457" s="23" t="s">
        <v>71</v>
      </c>
      <c r="B457" s="23" t="s">
        <v>50</v>
      </c>
      <c r="C457" s="23">
        <v>0</v>
      </c>
    </row>
    <row r="458" spans="1:3">
      <c r="A458" s="23" t="s">
        <v>71</v>
      </c>
      <c r="B458" s="23" t="s">
        <v>53</v>
      </c>
      <c r="C458" s="23">
        <v>0</v>
      </c>
    </row>
    <row r="459" spans="1:3">
      <c r="A459" s="23" t="s">
        <v>71</v>
      </c>
      <c r="B459" s="23" t="s">
        <v>68</v>
      </c>
      <c r="C459" s="23">
        <v>0</v>
      </c>
    </row>
    <row r="460" spans="1:3">
      <c r="A460" s="23" t="s">
        <v>71</v>
      </c>
      <c r="B460" s="23" t="s">
        <v>69</v>
      </c>
      <c r="C460" s="23">
        <v>0</v>
      </c>
    </row>
    <row r="461" spans="1:3">
      <c r="A461" s="23" t="s">
        <v>71</v>
      </c>
      <c r="B461" s="23" t="s">
        <v>41</v>
      </c>
      <c r="C461" s="23">
        <v>0</v>
      </c>
    </row>
    <row r="462" spans="1:3">
      <c r="A462" s="23" t="s">
        <v>71</v>
      </c>
      <c r="B462" s="23" t="s">
        <v>59</v>
      </c>
      <c r="C462" s="23">
        <v>0</v>
      </c>
    </row>
    <row r="463" spans="1:3">
      <c r="A463" s="23" t="s">
        <v>71</v>
      </c>
      <c r="B463" s="23" t="s">
        <v>78</v>
      </c>
      <c r="C463" s="23">
        <v>0</v>
      </c>
    </row>
    <row r="464" spans="1:3">
      <c r="A464" s="23" t="s">
        <v>71</v>
      </c>
      <c r="B464" s="23" t="s">
        <v>40</v>
      </c>
      <c r="C464" s="23">
        <v>0</v>
      </c>
    </row>
    <row r="465" spans="1:3">
      <c r="A465" s="23" t="s">
        <v>71</v>
      </c>
      <c r="B465" s="23" t="s">
        <v>54</v>
      </c>
      <c r="C465" s="23">
        <v>0</v>
      </c>
    </row>
    <row r="466" spans="1:3">
      <c r="A466" s="23" t="s">
        <v>71</v>
      </c>
      <c r="B466" s="23" t="s">
        <v>67</v>
      </c>
      <c r="C466" s="23">
        <v>0</v>
      </c>
    </row>
    <row r="467" spans="1:3">
      <c r="A467" s="23" t="s">
        <v>71</v>
      </c>
      <c r="B467" s="23" t="s">
        <v>57</v>
      </c>
      <c r="C467" s="23">
        <v>0</v>
      </c>
    </row>
    <row r="468" spans="1:3">
      <c r="A468" s="23" t="s">
        <v>71</v>
      </c>
      <c r="B468" s="23" t="s">
        <v>60</v>
      </c>
      <c r="C468" s="23">
        <v>0</v>
      </c>
    </row>
    <row r="469" spans="1:3">
      <c r="A469" s="23" t="s">
        <v>71</v>
      </c>
      <c r="B469" s="23" t="s">
        <v>37</v>
      </c>
      <c r="C469" s="23">
        <v>0</v>
      </c>
    </row>
    <row r="470" spans="1:3">
      <c r="A470" s="23" t="s">
        <v>71</v>
      </c>
      <c r="B470" s="23" t="s">
        <v>77</v>
      </c>
      <c r="C470" s="23">
        <v>1</v>
      </c>
    </row>
    <row r="471" spans="1:3">
      <c r="A471" s="23" t="s">
        <v>71</v>
      </c>
      <c r="B471" s="23" t="s">
        <v>44</v>
      </c>
      <c r="C471" s="23">
        <v>0</v>
      </c>
    </row>
    <row r="472" spans="1:3">
      <c r="A472" s="23" t="s">
        <v>71</v>
      </c>
      <c r="B472" s="23" t="s">
        <v>46</v>
      </c>
      <c r="C472" s="23">
        <v>0</v>
      </c>
    </row>
    <row r="473" spans="1:3">
      <c r="A473" s="23" t="s">
        <v>71</v>
      </c>
      <c r="B473" s="23" t="s">
        <v>47</v>
      </c>
      <c r="C473" s="23">
        <v>0</v>
      </c>
    </row>
    <row r="474" spans="1:3">
      <c r="A474" s="23" t="s">
        <v>71</v>
      </c>
      <c r="B474" s="23" t="s">
        <v>31</v>
      </c>
      <c r="C474" s="23">
        <v>0</v>
      </c>
    </row>
    <row r="475" spans="1:3">
      <c r="A475" s="23" t="s">
        <v>71</v>
      </c>
      <c r="B475" s="23" t="s">
        <v>32</v>
      </c>
      <c r="C475" s="23">
        <v>0</v>
      </c>
    </row>
    <row r="476" spans="1:3">
      <c r="A476" s="23" t="s">
        <v>50</v>
      </c>
      <c r="B476" s="23" t="s">
        <v>43</v>
      </c>
      <c r="C476" s="23">
        <v>1</v>
      </c>
    </row>
    <row r="477" spans="1:3">
      <c r="A477" s="23" t="s">
        <v>50</v>
      </c>
      <c r="B477" s="23" t="s">
        <v>57</v>
      </c>
      <c r="C477" s="23">
        <v>1</v>
      </c>
    </row>
    <row r="478" spans="1:3">
      <c r="A478" s="23" t="s">
        <v>50</v>
      </c>
      <c r="B478" s="23" t="s">
        <v>53</v>
      </c>
      <c r="C478" s="23">
        <v>0</v>
      </c>
    </row>
    <row r="479" spans="1:3">
      <c r="A479" s="23" t="s">
        <v>50</v>
      </c>
      <c r="B479" s="23" t="s">
        <v>60</v>
      </c>
      <c r="C479" s="23">
        <v>1</v>
      </c>
    </row>
    <row r="480" spans="1:3">
      <c r="A480" s="23" t="s">
        <v>50</v>
      </c>
      <c r="B480" s="23" t="s">
        <v>31</v>
      </c>
      <c r="C480" s="23">
        <v>0</v>
      </c>
    </row>
    <row r="481" spans="1:3">
      <c r="A481" s="23" t="s">
        <v>50</v>
      </c>
      <c r="B481" s="23" t="s">
        <v>42</v>
      </c>
      <c r="C481" s="23">
        <v>0</v>
      </c>
    </row>
    <row r="482" spans="1:3">
      <c r="A482" s="23" t="s">
        <v>50</v>
      </c>
      <c r="B482" s="23" t="s">
        <v>47</v>
      </c>
      <c r="C482" s="23">
        <v>0</v>
      </c>
    </row>
    <row r="483" spans="1:3">
      <c r="A483" s="23" t="s">
        <v>50</v>
      </c>
      <c r="B483" s="23" t="s">
        <v>68</v>
      </c>
      <c r="C483" s="23">
        <v>0</v>
      </c>
    </row>
    <row r="484" spans="1:3">
      <c r="A484" s="23" t="s">
        <v>50</v>
      </c>
      <c r="B484" s="23" t="s">
        <v>33</v>
      </c>
      <c r="C484" s="23">
        <v>0</v>
      </c>
    </row>
    <row r="485" spans="1:3">
      <c r="A485" s="23" t="s">
        <v>50</v>
      </c>
      <c r="B485" s="23" t="s">
        <v>40</v>
      </c>
      <c r="C485" s="23">
        <v>0</v>
      </c>
    </row>
    <row r="486" spans="1:3">
      <c r="A486" s="23" t="s">
        <v>50</v>
      </c>
      <c r="B486" s="23" t="s">
        <v>54</v>
      </c>
      <c r="C486" s="23">
        <v>0</v>
      </c>
    </row>
    <row r="487" spans="1:3">
      <c r="A487" s="23" t="s">
        <v>50</v>
      </c>
      <c r="B487" s="23" t="s">
        <v>59</v>
      </c>
      <c r="C487" s="23">
        <v>0</v>
      </c>
    </row>
    <row r="488" spans="1:3">
      <c r="A488" s="23" t="s">
        <v>50</v>
      </c>
      <c r="B488" s="23" t="s">
        <v>37</v>
      </c>
      <c r="C488" s="23">
        <v>0</v>
      </c>
    </row>
    <row r="489" spans="1:3">
      <c r="A489" s="23" t="s">
        <v>50</v>
      </c>
      <c r="B489" s="23" t="s">
        <v>61</v>
      </c>
      <c r="C489" s="23">
        <v>1</v>
      </c>
    </row>
    <row r="490" spans="1:3">
      <c r="A490" s="23" t="s">
        <v>50</v>
      </c>
      <c r="B490" s="23" t="s">
        <v>66</v>
      </c>
      <c r="C490" s="23">
        <v>0</v>
      </c>
    </row>
    <row r="491" spans="1:3">
      <c r="A491" s="23" t="s">
        <v>50</v>
      </c>
      <c r="B491" s="23" t="s">
        <v>58</v>
      </c>
      <c r="C491" s="23">
        <v>0</v>
      </c>
    </row>
    <row r="492" spans="1:3">
      <c r="A492" s="23" t="s">
        <v>50</v>
      </c>
      <c r="B492" s="23" t="s">
        <v>32</v>
      </c>
      <c r="C492" s="23">
        <v>0</v>
      </c>
    </row>
    <row r="493" spans="1:3">
      <c r="A493" s="23" t="s">
        <v>50</v>
      </c>
      <c r="B493" s="23" t="s">
        <v>36</v>
      </c>
      <c r="C493" s="23">
        <v>0</v>
      </c>
    </row>
    <row r="494" spans="1:3">
      <c r="A494" s="23" t="s">
        <v>50</v>
      </c>
      <c r="B494" s="23" t="s">
        <v>63</v>
      </c>
      <c r="C494" s="23">
        <v>0</v>
      </c>
    </row>
    <row r="495" spans="1:3">
      <c r="A495" s="23" t="s">
        <v>50</v>
      </c>
      <c r="B495" s="23" t="s">
        <v>41</v>
      </c>
      <c r="C495" s="23">
        <v>0</v>
      </c>
    </row>
    <row r="496" spans="1:3">
      <c r="A496" s="23" t="s">
        <v>50</v>
      </c>
      <c r="B496" s="23" t="s">
        <v>64</v>
      </c>
      <c r="C496" s="23">
        <v>0</v>
      </c>
    </row>
    <row r="497" spans="1:3">
      <c r="A497" s="23" t="s">
        <v>50</v>
      </c>
      <c r="B497" s="23" t="s">
        <v>74</v>
      </c>
      <c r="C497" s="23">
        <v>0</v>
      </c>
    </row>
    <row r="498" spans="1:3">
      <c r="A498" s="23" t="s">
        <v>50</v>
      </c>
      <c r="B498" s="23" t="s">
        <v>34</v>
      </c>
      <c r="C498" s="23">
        <v>0</v>
      </c>
    </row>
    <row r="499" spans="1:3">
      <c r="A499" s="23" t="s">
        <v>50</v>
      </c>
      <c r="B499" s="23" t="s">
        <v>79</v>
      </c>
      <c r="C499" s="23">
        <v>0</v>
      </c>
    </row>
    <row r="500" spans="1:3">
      <c r="A500" s="23" t="s">
        <v>50</v>
      </c>
      <c r="B500" s="23" t="s">
        <v>70</v>
      </c>
      <c r="C500" s="23">
        <v>0</v>
      </c>
    </row>
    <row r="501" spans="1:3">
      <c r="A501" s="23" t="s">
        <v>50</v>
      </c>
      <c r="B501" s="23" t="s">
        <v>44</v>
      </c>
      <c r="C501" s="23">
        <v>0</v>
      </c>
    </row>
    <row r="502" spans="1:3">
      <c r="A502" s="23" t="s">
        <v>50</v>
      </c>
      <c r="B502" s="23" t="s">
        <v>48</v>
      </c>
      <c r="C502" s="23">
        <v>0</v>
      </c>
    </row>
    <row r="503" spans="1:3">
      <c r="A503" s="23" t="s">
        <v>50</v>
      </c>
      <c r="B503" s="23" t="s">
        <v>78</v>
      </c>
      <c r="C503" s="23">
        <v>0</v>
      </c>
    </row>
    <row r="504" spans="1:3">
      <c r="A504" s="23" t="s">
        <v>50</v>
      </c>
      <c r="B504" s="23" t="s">
        <v>83</v>
      </c>
      <c r="C504" s="23">
        <v>0</v>
      </c>
    </row>
    <row r="505" spans="1:3">
      <c r="A505" s="23" t="s">
        <v>50</v>
      </c>
      <c r="B505" s="23" t="s">
        <v>77</v>
      </c>
      <c r="C505" s="23">
        <v>0</v>
      </c>
    </row>
    <row r="506" spans="1:3">
      <c r="A506" s="23" t="s">
        <v>50</v>
      </c>
      <c r="B506" s="23" t="s">
        <v>67</v>
      </c>
      <c r="C506" s="23">
        <v>0</v>
      </c>
    </row>
    <row r="507" spans="1:3">
      <c r="A507" s="23" t="s">
        <v>50</v>
      </c>
      <c r="B507" s="23" t="s">
        <v>69</v>
      </c>
      <c r="C507" s="23">
        <v>0</v>
      </c>
    </row>
    <row r="508" spans="1:3">
      <c r="A508" s="23" t="s">
        <v>57</v>
      </c>
      <c r="B508" s="23" t="s">
        <v>61</v>
      </c>
      <c r="C508" s="23">
        <v>1</v>
      </c>
    </row>
    <row r="509" spans="1:3">
      <c r="A509" s="23" t="s">
        <v>57</v>
      </c>
      <c r="B509" s="23" t="s">
        <v>54</v>
      </c>
      <c r="C509" s="23">
        <v>1</v>
      </c>
    </row>
    <row r="510" spans="1:3">
      <c r="A510" s="23" t="s">
        <v>57</v>
      </c>
      <c r="B510" s="23" t="s">
        <v>53</v>
      </c>
      <c r="C510" s="23">
        <v>1</v>
      </c>
    </row>
    <row r="511" spans="1:3">
      <c r="A511" s="23" t="s">
        <v>57</v>
      </c>
      <c r="B511" s="23" t="s">
        <v>42</v>
      </c>
      <c r="C511" s="23">
        <v>0</v>
      </c>
    </row>
    <row r="512" spans="1:3">
      <c r="A512" s="23" t="s">
        <v>57</v>
      </c>
      <c r="B512" s="23" t="s">
        <v>31</v>
      </c>
      <c r="C512" s="23">
        <v>0</v>
      </c>
    </row>
    <row r="513" spans="1:3">
      <c r="A513" s="23" t="s">
        <v>57</v>
      </c>
      <c r="B513" s="23" t="s">
        <v>47</v>
      </c>
      <c r="C513" s="23">
        <v>0</v>
      </c>
    </row>
    <row r="514" spans="1:3">
      <c r="A514" s="23" t="s">
        <v>57</v>
      </c>
      <c r="B514" s="23" t="s">
        <v>37</v>
      </c>
      <c r="C514" s="23">
        <v>0</v>
      </c>
    </row>
    <row r="515" spans="1:3">
      <c r="A515" s="23" t="s">
        <v>57</v>
      </c>
      <c r="B515" s="23" t="s">
        <v>36</v>
      </c>
      <c r="C515" s="23">
        <v>0</v>
      </c>
    </row>
    <row r="516" spans="1:3">
      <c r="A516" s="23" t="s">
        <v>57</v>
      </c>
      <c r="B516" s="23" t="s">
        <v>43</v>
      </c>
      <c r="C516" s="23">
        <v>0</v>
      </c>
    </row>
    <row r="517" spans="1:3">
      <c r="A517" s="23" t="s">
        <v>57</v>
      </c>
      <c r="B517" s="23" t="s">
        <v>41</v>
      </c>
      <c r="C517" s="23">
        <v>0</v>
      </c>
    </row>
    <row r="518" spans="1:3">
      <c r="A518" s="23" t="s">
        <v>57</v>
      </c>
      <c r="B518" s="23" t="s">
        <v>68</v>
      </c>
      <c r="C518" s="23">
        <v>0</v>
      </c>
    </row>
    <row r="519" spans="1:3">
      <c r="A519" s="23" t="s">
        <v>57</v>
      </c>
      <c r="B519" s="23" t="s">
        <v>64</v>
      </c>
      <c r="C519" s="23">
        <v>0</v>
      </c>
    </row>
    <row r="520" spans="1:3">
      <c r="A520" s="23" t="s">
        <v>57</v>
      </c>
      <c r="B520" s="23" t="s">
        <v>40</v>
      </c>
      <c r="C520" s="23">
        <v>0</v>
      </c>
    </row>
    <row r="521" spans="1:3">
      <c r="A521" s="23" t="s">
        <v>57</v>
      </c>
      <c r="B521" s="23" t="s">
        <v>60</v>
      </c>
      <c r="C521" s="23">
        <v>0</v>
      </c>
    </row>
    <row r="522" spans="1:3">
      <c r="A522" s="23" t="s">
        <v>57</v>
      </c>
      <c r="B522" s="23" t="s">
        <v>67</v>
      </c>
      <c r="C522" s="23">
        <v>0</v>
      </c>
    </row>
    <row r="523" spans="1:3">
      <c r="A523" s="23" t="s">
        <v>57</v>
      </c>
      <c r="B523" s="23" t="s">
        <v>59</v>
      </c>
      <c r="C523" s="23">
        <v>0</v>
      </c>
    </row>
    <row r="524" spans="1:3">
      <c r="A524" s="23" t="s">
        <v>57</v>
      </c>
      <c r="B524" s="23" t="s">
        <v>32</v>
      </c>
      <c r="C524" s="23">
        <v>0</v>
      </c>
    </row>
    <row r="525" spans="1:3">
      <c r="A525" s="23" t="s">
        <v>57</v>
      </c>
      <c r="B525" s="23" t="s">
        <v>48</v>
      </c>
      <c r="C525" s="23">
        <v>0</v>
      </c>
    </row>
    <row r="526" spans="1:3">
      <c r="A526" s="23" t="s">
        <v>57</v>
      </c>
      <c r="B526" s="23" t="s">
        <v>33</v>
      </c>
      <c r="C526" s="23">
        <v>0</v>
      </c>
    </row>
    <row r="527" spans="1:3">
      <c r="A527" s="23" t="s">
        <v>57</v>
      </c>
      <c r="B527" s="23" t="s">
        <v>66</v>
      </c>
      <c r="C527" s="23">
        <v>0</v>
      </c>
    </row>
    <row r="528" spans="1:3">
      <c r="A528" s="23" t="s">
        <v>57</v>
      </c>
      <c r="B528" s="23" t="s">
        <v>44</v>
      </c>
      <c r="C528" s="23">
        <v>0</v>
      </c>
    </row>
    <row r="529" spans="1:3">
      <c r="A529" s="23" t="s">
        <v>57</v>
      </c>
      <c r="B529" s="23" t="s">
        <v>74</v>
      </c>
      <c r="C529" s="23">
        <v>0</v>
      </c>
    </row>
    <row r="530" spans="1:3">
      <c r="A530" s="23" t="s">
        <v>57</v>
      </c>
      <c r="B530" s="23" t="s">
        <v>58</v>
      </c>
      <c r="C530" s="23">
        <v>0</v>
      </c>
    </row>
    <row r="531" spans="1:3">
      <c r="A531" s="23" t="s">
        <v>57</v>
      </c>
      <c r="B531" s="23" t="s">
        <v>78</v>
      </c>
      <c r="C531" s="23">
        <v>0</v>
      </c>
    </row>
    <row r="532" spans="1:3">
      <c r="A532" s="23" t="s">
        <v>57</v>
      </c>
      <c r="B532" s="23" t="s">
        <v>63</v>
      </c>
      <c r="C532" s="23">
        <v>0</v>
      </c>
    </row>
    <row r="533" spans="1:3">
      <c r="A533" s="23" t="s">
        <v>57</v>
      </c>
      <c r="B533" s="23" t="s">
        <v>34</v>
      </c>
      <c r="C533" s="23">
        <v>0</v>
      </c>
    </row>
    <row r="534" spans="1:3">
      <c r="A534" s="23" t="s">
        <v>57</v>
      </c>
      <c r="B534" s="23" t="s">
        <v>77</v>
      </c>
      <c r="C534" s="23">
        <v>0</v>
      </c>
    </row>
    <row r="535" spans="1:3">
      <c r="A535" s="23" t="s">
        <v>57</v>
      </c>
      <c r="B535" s="23" t="s">
        <v>46</v>
      </c>
      <c r="C535" s="23">
        <v>0</v>
      </c>
    </row>
    <row r="536" spans="1:3">
      <c r="A536" s="23" t="s">
        <v>57</v>
      </c>
      <c r="B536" s="23" t="s">
        <v>69</v>
      </c>
      <c r="C536" s="23">
        <v>0</v>
      </c>
    </row>
    <row r="537" spans="1:3">
      <c r="A537" s="23" t="s">
        <v>44</v>
      </c>
      <c r="B537" s="23" t="s">
        <v>43</v>
      </c>
      <c r="C537" s="23">
        <v>1</v>
      </c>
    </row>
    <row r="538" spans="1:3">
      <c r="A538" s="23" t="s">
        <v>44</v>
      </c>
      <c r="B538" s="23" t="s">
        <v>70</v>
      </c>
      <c r="C538" s="23">
        <v>1</v>
      </c>
    </row>
    <row r="539" spans="1:3">
      <c r="A539" s="23" t="s">
        <v>44</v>
      </c>
      <c r="B539" s="23" t="s">
        <v>40</v>
      </c>
      <c r="C539" s="23">
        <v>0</v>
      </c>
    </row>
    <row r="540" spans="1:3">
      <c r="A540" s="23" t="s">
        <v>44</v>
      </c>
      <c r="B540" s="23" t="s">
        <v>42</v>
      </c>
      <c r="C540" s="23">
        <v>0</v>
      </c>
    </row>
    <row r="541" spans="1:3">
      <c r="A541" s="23" t="s">
        <v>44</v>
      </c>
      <c r="B541" s="23" t="s">
        <v>54</v>
      </c>
      <c r="C541" s="23">
        <v>0</v>
      </c>
    </row>
    <row r="542" spans="1:3">
      <c r="A542" s="23" t="s">
        <v>44</v>
      </c>
      <c r="B542" s="23" t="s">
        <v>79</v>
      </c>
      <c r="C542" s="23">
        <v>0</v>
      </c>
    </row>
    <row r="543" spans="1:3">
      <c r="A543" s="23" t="s">
        <v>44</v>
      </c>
      <c r="B543" s="23" t="s">
        <v>68</v>
      </c>
      <c r="C543" s="23">
        <v>0</v>
      </c>
    </row>
    <row r="544" spans="1:3">
      <c r="A544" s="23" t="s">
        <v>44</v>
      </c>
      <c r="B544" s="23" t="s">
        <v>59</v>
      </c>
      <c r="C544" s="23">
        <v>0</v>
      </c>
    </row>
    <row r="545" spans="1:3">
      <c r="A545" s="23" t="s">
        <v>44</v>
      </c>
      <c r="B545" s="23" t="s">
        <v>64</v>
      </c>
      <c r="C545" s="23">
        <v>0</v>
      </c>
    </row>
    <row r="546" spans="1:3">
      <c r="A546" s="23" t="s">
        <v>44</v>
      </c>
      <c r="B546" s="23" t="s">
        <v>61</v>
      </c>
      <c r="C546" s="23">
        <v>0</v>
      </c>
    </row>
    <row r="547" spans="1:3">
      <c r="A547" s="23" t="s">
        <v>44</v>
      </c>
      <c r="B547" s="23" t="s">
        <v>60</v>
      </c>
      <c r="C547" s="23">
        <v>0</v>
      </c>
    </row>
    <row r="548" spans="1:3">
      <c r="A548" s="23" t="s">
        <v>44</v>
      </c>
      <c r="B548" s="23" t="s">
        <v>32</v>
      </c>
      <c r="C548" s="23">
        <v>0</v>
      </c>
    </row>
    <row r="549" spans="1:3">
      <c r="A549" s="23" t="s">
        <v>44</v>
      </c>
      <c r="B549" s="23" t="s">
        <v>46</v>
      </c>
      <c r="C549" s="23">
        <v>0</v>
      </c>
    </row>
    <row r="550" spans="1:3">
      <c r="A550" s="23" t="s">
        <v>44</v>
      </c>
      <c r="B550" s="23" t="s">
        <v>63</v>
      </c>
      <c r="C550" s="23">
        <v>0</v>
      </c>
    </row>
    <row r="551" spans="1:3">
      <c r="A551" s="23" t="s">
        <v>44</v>
      </c>
      <c r="B551" s="23" t="s">
        <v>41</v>
      </c>
      <c r="C551" s="23">
        <v>0</v>
      </c>
    </row>
    <row r="552" spans="1:3">
      <c r="A552" s="23" t="s">
        <v>44</v>
      </c>
      <c r="B552" s="23" t="s">
        <v>31</v>
      </c>
      <c r="C552" s="23">
        <v>0</v>
      </c>
    </row>
    <row r="553" spans="1:3">
      <c r="A553" s="23" t="s">
        <v>44</v>
      </c>
      <c r="B553" s="23" t="s">
        <v>74</v>
      </c>
      <c r="C553" s="23">
        <v>1</v>
      </c>
    </row>
    <row r="554" spans="1:3">
      <c r="A554" s="23" t="s">
        <v>44</v>
      </c>
      <c r="B554" s="23" t="s">
        <v>76</v>
      </c>
      <c r="C554" s="23">
        <v>0</v>
      </c>
    </row>
    <row r="555" spans="1:3">
      <c r="A555" s="23" t="s">
        <v>44</v>
      </c>
      <c r="B555" s="23" t="s">
        <v>53</v>
      </c>
      <c r="C555" s="23">
        <v>0</v>
      </c>
    </row>
    <row r="556" spans="1:3">
      <c r="A556" s="23" t="s">
        <v>44</v>
      </c>
      <c r="B556" s="23" t="s">
        <v>78</v>
      </c>
      <c r="C556" s="23">
        <v>0</v>
      </c>
    </row>
    <row r="557" spans="1:3">
      <c r="A557" s="23" t="s">
        <v>44</v>
      </c>
      <c r="B557" s="23" t="s">
        <v>34</v>
      </c>
      <c r="C557" s="23">
        <v>0</v>
      </c>
    </row>
    <row r="558" spans="1:3">
      <c r="A558" s="23" t="s">
        <v>44</v>
      </c>
      <c r="B558" s="23" t="s">
        <v>33</v>
      </c>
      <c r="C558" s="23">
        <v>0</v>
      </c>
    </row>
    <row r="559" spans="1:3">
      <c r="A559" s="23" t="s">
        <v>44</v>
      </c>
      <c r="B559" s="23" t="s">
        <v>77</v>
      </c>
      <c r="C559" s="23">
        <v>0</v>
      </c>
    </row>
    <row r="560" spans="1:3">
      <c r="A560" s="23" t="s">
        <v>44</v>
      </c>
      <c r="B560" s="23" t="s">
        <v>58</v>
      </c>
      <c r="C560" s="23">
        <v>0</v>
      </c>
    </row>
    <row r="561" spans="1:3">
      <c r="A561" s="23" t="s">
        <v>44</v>
      </c>
      <c r="B561" s="23" t="s">
        <v>69</v>
      </c>
      <c r="C561" s="23">
        <v>0</v>
      </c>
    </row>
    <row r="562" spans="1:3">
      <c r="A562" s="23" t="s">
        <v>61</v>
      </c>
      <c r="B562" s="23" t="s">
        <v>54</v>
      </c>
      <c r="C562" s="23">
        <v>1</v>
      </c>
    </row>
    <row r="563" spans="1:3">
      <c r="A563" s="23" t="s">
        <v>61</v>
      </c>
      <c r="B563" s="23" t="s">
        <v>68</v>
      </c>
      <c r="C563" s="23">
        <v>1</v>
      </c>
    </row>
    <row r="564" spans="1:3">
      <c r="A564" s="23" t="s">
        <v>61</v>
      </c>
      <c r="B564" s="23" t="s">
        <v>67</v>
      </c>
      <c r="C564" s="23">
        <v>1</v>
      </c>
    </row>
    <row r="565" spans="1:3">
      <c r="A565" s="23" t="s">
        <v>61</v>
      </c>
      <c r="B565" s="23" t="s">
        <v>42</v>
      </c>
      <c r="C565" s="23">
        <v>0</v>
      </c>
    </row>
    <row r="566" spans="1:3">
      <c r="A566" s="23" t="s">
        <v>61</v>
      </c>
      <c r="B566" s="23" t="s">
        <v>53</v>
      </c>
      <c r="C566" s="23">
        <v>0</v>
      </c>
    </row>
    <row r="567" spans="1:3">
      <c r="A567" s="23" t="s">
        <v>61</v>
      </c>
      <c r="B567" s="23" t="s">
        <v>36</v>
      </c>
      <c r="C567" s="23">
        <v>1</v>
      </c>
    </row>
    <row r="568" spans="1:3">
      <c r="A568" s="23" t="s">
        <v>61</v>
      </c>
      <c r="B568" s="23" t="s">
        <v>40</v>
      </c>
      <c r="C568" s="23">
        <v>0</v>
      </c>
    </row>
    <row r="569" spans="1:3">
      <c r="A569" s="23" t="s">
        <v>61</v>
      </c>
      <c r="B569" s="23" t="s">
        <v>60</v>
      </c>
      <c r="C569" s="23">
        <v>0</v>
      </c>
    </row>
    <row r="570" spans="1:3">
      <c r="A570" s="23" t="s">
        <v>61</v>
      </c>
      <c r="B570" s="23" t="s">
        <v>41</v>
      </c>
      <c r="C570" s="23">
        <v>0</v>
      </c>
    </row>
    <row r="571" spans="1:3">
      <c r="A571" s="23" t="s">
        <v>61</v>
      </c>
      <c r="B571" s="23" t="s">
        <v>31</v>
      </c>
      <c r="C571" s="23">
        <v>0</v>
      </c>
    </row>
    <row r="572" spans="1:3">
      <c r="A572" s="23" t="s">
        <v>61</v>
      </c>
      <c r="B572" s="23" t="s">
        <v>66</v>
      </c>
      <c r="C572" s="23">
        <v>0</v>
      </c>
    </row>
    <row r="573" spans="1:3">
      <c r="A573" s="23" t="s">
        <v>61</v>
      </c>
      <c r="B573" s="23" t="s">
        <v>33</v>
      </c>
      <c r="C573" s="23">
        <v>0</v>
      </c>
    </row>
    <row r="574" spans="1:3">
      <c r="A574" s="23" t="s">
        <v>61</v>
      </c>
      <c r="B574" s="23" t="s">
        <v>70</v>
      </c>
      <c r="C574" s="23">
        <v>0</v>
      </c>
    </row>
    <row r="575" spans="1:3">
      <c r="A575" s="23" t="s">
        <v>61</v>
      </c>
      <c r="B575" s="23" t="s">
        <v>43</v>
      </c>
      <c r="C575" s="23">
        <v>1</v>
      </c>
    </row>
    <row r="576" spans="1:3">
      <c r="A576" s="23" t="s">
        <v>61</v>
      </c>
      <c r="B576" s="23" t="s">
        <v>59</v>
      </c>
      <c r="C576" s="23">
        <v>0</v>
      </c>
    </row>
    <row r="577" spans="1:3">
      <c r="A577" s="23" t="s">
        <v>61</v>
      </c>
      <c r="B577" s="23" t="s">
        <v>58</v>
      </c>
      <c r="C577" s="23">
        <v>0</v>
      </c>
    </row>
    <row r="578" spans="1:3">
      <c r="A578" s="23" t="s">
        <v>61</v>
      </c>
      <c r="B578" s="23" t="s">
        <v>47</v>
      </c>
      <c r="C578" s="23">
        <v>0</v>
      </c>
    </row>
    <row r="579" spans="1:3">
      <c r="A579" s="23" t="s">
        <v>61</v>
      </c>
      <c r="B579" s="23" t="s">
        <v>37</v>
      </c>
      <c r="C579" s="23">
        <v>0</v>
      </c>
    </row>
    <row r="580" spans="1:3">
      <c r="A580" s="23" t="s">
        <v>61</v>
      </c>
      <c r="B580" s="23" t="s">
        <v>34</v>
      </c>
      <c r="C580" s="23">
        <v>0</v>
      </c>
    </row>
    <row r="581" spans="1:3">
      <c r="A581" s="23" t="s">
        <v>61</v>
      </c>
      <c r="B581" s="23" t="s">
        <v>78</v>
      </c>
      <c r="C581" s="23">
        <v>0</v>
      </c>
    </row>
    <row r="582" spans="1:3">
      <c r="A582" s="23" t="s">
        <v>61</v>
      </c>
      <c r="B582" s="23" t="s">
        <v>65</v>
      </c>
      <c r="C582" s="23">
        <v>0</v>
      </c>
    </row>
    <row r="583" spans="1:3">
      <c r="A583" s="23" t="s">
        <v>61</v>
      </c>
      <c r="B583" s="23" t="s">
        <v>64</v>
      </c>
      <c r="C583" s="23">
        <v>0</v>
      </c>
    </row>
    <row r="584" spans="1:3">
      <c r="A584" s="23" t="s">
        <v>61</v>
      </c>
      <c r="B584" s="23" t="s">
        <v>32</v>
      </c>
      <c r="C584" s="23">
        <v>0</v>
      </c>
    </row>
    <row r="585" spans="1:3">
      <c r="A585" s="23" t="s">
        <v>61</v>
      </c>
      <c r="B585" s="23" t="s">
        <v>80</v>
      </c>
      <c r="C585" s="23">
        <v>0</v>
      </c>
    </row>
    <row r="586" spans="1:3">
      <c r="A586" s="23" t="s">
        <v>61</v>
      </c>
      <c r="B586" s="23" t="s">
        <v>79</v>
      </c>
      <c r="C586" s="23">
        <v>0</v>
      </c>
    </row>
    <row r="587" spans="1:3">
      <c r="A587" s="23" t="s">
        <v>61</v>
      </c>
      <c r="B587" s="23" t="s">
        <v>74</v>
      </c>
      <c r="C587" s="23">
        <v>0</v>
      </c>
    </row>
    <row r="588" spans="1:3">
      <c r="A588" s="23" t="s">
        <v>61</v>
      </c>
      <c r="B588" s="23" t="s">
        <v>77</v>
      </c>
      <c r="C588" s="23">
        <v>0</v>
      </c>
    </row>
    <row r="589" spans="1:3">
      <c r="A589" s="23" t="s">
        <v>61</v>
      </c>
      <c r="B589" s="23" t="s">
        <v>48</v>
      </c>
      <c r="C589" s="23">
        <v>0</v>
      </c>
    </row>
    <row r="590" spans="1:3">
      <c r="A590" s="23" t="s">
        <v>58</v>
      </c>
      <c r="B590" s="23" t="s">
        <v>42</v>
      </c>
      <c r="C590" s="23">
        <v>1</v>
      </c>
    </row>
    <row r="591" spans="1:3">
      <c r="A591" s="23" t="s">
        <v>58</v>
      </c>
      <c r="B591" s="23" t="s">
        <v>66</v>
      </c>
      <c r="C591" s="23">
        <v>1</v>
      </c>
    </row>
    <row r="592" spans="1:3">
      <c r="A592" s="23" t="s">
        <v>58</v>
      </c>
      <c r="B592" s="23" t="s">
        <v>68</v>
      </c>
      <c r="C592" s="23">
        <v>0</v>
      </c>
    </row>
    <row r="593" spans="1:3">
      <c r="A593" s="23" t="s">
        <v>58</v>
      </c>
      <c r="B593" s="23" t="s">
        <v>41</v>
      </c>
      <c r="C593" s="23">
        <v>0</v>
      </c>
    </row>
    <row r="594" spans="1:3">
      <c r="A594" s="23" t="s">
        <v>58</v>
      </c>
      <c r="B594" s="23" t="s">
        <v>31</v>
      </c>
      <c r="C594" s="23">
        <v>0</v>
      </c>
    </row>
    <row r="595" spans="1:3">
      <c r="A595" s="23" t="s">
        <v>58</v>
      </c>
      <c r="B595" s="23" t="s">
        <v>43</v>
      </c>
      <c r="C595" s="23">
        <v>0</v>
      </c>
    </row>
    <row r="596" spans="1:3">
      <c r="A596" s="23" t="s">
        <v>58</v>
      </c>
      <c r="B596" s="23" t="s">
        <v>40</v>
      </c>
      <c r="C596" s="23">
        <v>0</v>
      </c>
    </row>
    <row r="597" spans="1:3">
      <c r="A597" s="23" t="s">
        <v>58</v>
      </c>
      <c r="B597" s="23" t="s">
        <v>59</v>
      </c>
      <c r="C597" s="23">
        <v>0</v>
      </c>
    </row>
    <row r="598" spans="1:3">
      <c r="A598" s="23" t="s">
        <v>58</v>
      </c>
      <c r="B598" s="23" t="s">
        <v>47</v>
      </c>
      <c r="C598" s="23">
        <v>0</v>
      </c>
    </row>
    <row r="599" spans="1:3">
      <c r="A599" s="23" t="s">
        <v>58</v>
      </c>
      <c r="B599" s="23" t="s">
        <v>63</v>
      </c>
      <c r="C599" s="23">
        <v>0</v>
      </c>
    </row>
    <row r="600" spans="1:3">
      <c r="A600" s="23" t="s">
        <v>58</v>
      </c>
      <c r="B600" s="23" t="s">
        <v>36</v>
      </c>
      <c r="C600" s="23">
        <v>0</v>
      </c>
    </row>
    <row r="601" spans="1:3">
      <c r="A601" s="23" t="s">
        <v>58</v>
      </c>
      <c r="B601" s="23" t="s">
        <v>54</v>
      </c>
      <c r="C601" s="23">
        <v>0</v>
      </c>
    </row>
    <row r="602" spans="1:3">
      <c r="A602" s="23" t="s">
        <v>58</v>
      </c>
      <c r="B602" s="23" t="s">
        <v>79</v>
      </c>
      <c r="C602" s="23">
        <v>0</v>
      </c>
    </row>
    <row r="603" spans="1:3">
      <c r="A603" s="23" t="s">
        <v>58</v>
      </c>
      <c r="B603" s="23" t="s">
        <v>37</v>
      </c>
      <c r="C603" s="23">
        <v>0</v>
      </c>
    </row>
    <row r="604" spans="1:3">
      <c r="A604" s="23" t="s">
        <v>58</v>
      </c>
      <c r="B604" s="23" t="s">
        <v>69</v>
      </c>
      <c r="C604" s="23">
        <v>0</v>
      </c>
    </row>
    <row r="605" spans="1:3">
      <c r="A605" s="23" t="s">
        <v>58</v>
      </c>
      <c r="B605" s="23" t="s">
        <v>60</v>
      </c>
      <c r="C605" s="23">
        <v>0</v>
      </c>
    </row>
    <row r="606" spans="1:3">
      <c r="A606" s="23" t="s">
        <v>58</v>
      </c>
      <c r="B606" s="23" t="s">
        <v>32</v>
      </c>
      <c r="C606" s="23">
        <v>0</v>
      </c>
    </row>
    <row r="607" spans="1:3">
      <c r="A607" s="23" t="s">
        <v>58</v>
      </c>
      <c r="B607" s="23" t="s">
        <v>46</v>
      </c>
      <c r="C607" s="23">
        <v>0</v>
      </c>
    </row>
    <row r="608" spans="1:3">
      <c r="A608" s="23" t="s">
        <v>58</v>
      </c>
      <c r="B608" s="23" t="s">
        <v>78</v>
      </c>
      <c r="C608" s="23">
        <v>0</v>
      </c>
    </row>
    <row r="609" spans="1:3">
      <c r="A609" s="23" t="s">
        <v>58</v>
      </c>
      <c r="B609" s="23" t="s">
        <v>33</v>
      </c>
      <c r="C609" s="23">
        <v>0</v>
      </c>
    </row>
    <row r="610" spans="1:3">
      <c r="A610" s="23" t="s">
        <v>58</v>
      </c>
      <c r="B610" s="23" t="s">
        <v>74</v>
      </c>
      <c r="C610" s="23">
        <v>0</v>
      </c>
    </row>
    <row r="611" spans="1:3">
      <c r="A611" s="23" t="s">
        <v>58</v>
      </c>
      <c r="B611" s="23" t="s">
        <v>48</v>
      </c>
      <c r="C611" s="23">
        <v>0</v>
      </c>
    </row>
    <row r="612" spans="1:3">
      <c r="A612" s="23" t="s">
        <v>58</v>
      </c>
      <c r="B612" s="23" t="s">
        <v>70</v>
      </c>
      <c r="C612" s="23">
        <v>0</v>
      </c>
    </row>
    <row r="613" spans="1:3">
      <c r="A613" s="23" t="s">
        <v>47</v>
      </c>
      <c r="B613" s="23" t="s">
        <v>46</v>
      </c>
      <c r="C613" s="23">
        <v>1</v>
      </c>
    </row>
    <row r="614" spans="1:3">
      <c r="A614" s="23" t="s">
        <v>47</v>
      </c>
      <c r="B614" s="23" t="s">
        <v>31</v>
      </c>
      <c r="C614" s="23">
        <v>1</v>
      </c>
    </row>
    <row r="615" spans="1:3">
      <c r="A615" s="23" t="s">
        <v>47</v>
      </c>
      <c r="B615" s="23" t="s">
        <v>48</v>
      </c>
      <c r="C615" s="23">
        <v>1</v>
      </c>
    </row>
    <row r="616" spans="1:3">
      <c r="A616" s="23" t="s">
        <v>47</v>
      </c>
      <c r="B616" s="23" t="s">
        <v>42</v>
      </c>
      <c r="C616" s="23">
        <v>0</v>
      </c>
    </row>
    <row r="617" spans="1:3">
      <c r="A617" s="23" t="s">
        <v>47</v>
      </c>
      <c r="B617" s="23" t="s">
        <v>36</v>
      </c>
      <c r="C617" s="23">
        <v>0</v>
      </c>
    </row>
    <row r="618" spans="1:3">
      <c r="A618" s="23" t="s">
        <v>47</v>
      </c>
      <c r="B618" s="23" t="s">
        <v>32</v>
      </c>
      <c r="C618" s="23">
        <v>0</v>
      </c>
    </row>
    <row r="619" spans="1:3">
      <c r="A619" s="23" t="s">
        <v>47</v>
      </c>
      <c r="B619" s="23" t="s">
        <v>69</v>
      </c>
      <c r="C619" s="23">
        <v>0</v>
      </c>
    </row>
    <row r="620" spans="1:3">
      <c r="A620" s="23" t="s">
        <v>47</v>
      </c>
      <c r="B620" s="23" t="s">
        <v>40</v>
      </c>
      <c r="C620" s="23">
        <v>0</v>
      </c>
    </row>
    <row r="621" spans="1:3">
      <c r="A621" s="23" t="s">
        <v>47</v>
      </c>
      <c r="B621" s="23" t="s">
        <v>33</v>
      </c>
      <c r="C621" s="23">
        <v>0</v>
      </c>
    </row>
    <row r="622" spans="1:3">
      <c r="A622" s="23" t="s">
        <v>47</v>
      </c>
      <c r="B622" s="23" t="s">
        <v>64</v>
      </c>
      <c r="C622" s="23">
        <v>0</v>
      </c>
    </row>
    <row r="623" spans="1:3">
      <c r="A623" s="23" t="s">
        <v>47</v>
      </c>
      <c r="B623" s="23" t="s">
        <v>34</v>
      </c>
      <c r="C623" s="23">
        <v>0</v>
      </c>
    </row>
    <row r="624" spans="1:3">
      <c r="A624" s="23" t="s">
        <v>47</v>
      </c>
      <c r="B624" s="23" t="s">
        <v>73</v>
      </c>
      <c r="C624" s="23">
        <v>1</v>
      </c>
    </row>
    <row r="625" spans="1:3">
      <c r="A625" s="23" t="s">
        <v>47</v>
      </c>
      <c r="B625" s="23" t="s">
        <v>53</v>
      </c>
      <c r="C625" s="23">
        <v>0</v>
      </c>
    </row>
    <row r="626" spans="1:3">
      <c r="A626" s="23" t="s">
        <v>47</v>
      </c>
      <c r="B626" s="23" t="s">
        <v>59</v>
      </c>
      <c r="C626" s="23">
        <v>0</v>
      </c>
    </row>
    <row r="627" spans="1:3">
      <c r="A627" s="23" t="s">
        <v>47</v>
      </c>
      <c r="B627" s="23" t="s">
        <v>54</v>
      </c>
      <c r="C627" s="23">
        <v>0</v>
      </c>
    </row>
    <row r="628" spans="1:3">
      <c r="A628" s="23" t="s">
        <v>47</v>
      </c>
      <c r="B628" s="23" t="s">
        <v>41</v>
      </c>
      <c r="C628" s="23">
        <v>0</v>
      </c>
    </row>
    <row r="629" spans="1:3">
      <c r="A629" s="23" t="s">
        <v>47</v>
      </c>
      <c r="B629" s="23" t="s">
        <v>74</v>
      </c>
      <c r="C629" s="23">
        <v>0</v>
      </c>
    </row>
    <row r="630" spans="1:3">
      <c r="A630" s="23" t="s">
        <v>47</v>
      </c>
      <c r="B630" s="23" t="s">
        <v>68</v>
      </c>
      <c r="C630" s="23">
        <v>0</v>
      </c>
    </row>
    <row r="631" spans="1:3">
      <c r="A631" s="23" t="s">
        <v>47</v>
      </c>
      <c r="B631" s="23" t="s">
        <v>67</v>
      </c>
      <c r="C631" s="23">
        <v>0</v>
      </c>
    </row>
    <row r="632" spans="1:3">
      <c r="A632" s="23" t="s">
        <v>47</v>
      </c>
      <c r="B632" s="23" t="s">
        <v>37</v>
      </c>
      <c r="C632" s="23">
        <v>0</v>
      </c>
    </row>
    <row r="633" spans="1:3">
      <c r="A633" s="23" t="s">
        <v>47</v>
      </c>
      <c r="B633" s="23" t="s">
        <v>43</v>
      </c>
      <c r="C633" s="23">
        <v>0</v>
      </c>
    </row>
    <row r="634" spans="1:3">
      <c r="A634" s="23" t="s">
        <v>47</v>
      </c>
      <c r="B634" s="23" t="s">
        <v>63</v>
      </c>
      <c r="C634" s="23">
        <v>0</v>
      </c>
    </row>
    <row r="635" spans="1:3">
      <c r="A635" s="23" t="s">
        <v>47</v>
      </c>
      <c r="B635" s="23" t="s">
        <v>60</v>
      </c>
      <c r="C635" s="23">
        <v>0</v>
      </c>
    </row>
    <row r="636" spans="1:3">
      <c r="A636" s="23" t="s">
        <v>47</v>
      </c>
      <c r="B636" s="23" t="s">
        <v>66</v>
      </c>
      <c r="C636" s="23">
        <v>0</v>
      </c>
    </row>
    <row r="637" spans="1:3">
      <c r="A637" s="23" t="s">
        <v>47</v>
      </c>
      <c r="B637" s="23" t="s">
        <v>78</v>
      </c>
      <c r="C637" s="23">
        <v>0</v>
      </c>
    </row>
    <row r="638" spans="1:3">
      <c r="A638" s="23" t="s">
        <v>47</v>
      </c>
      <c r="B638" s="23" t="s">
        <v>76</v>
      </c>
      <c r="C638" s="23">
        <v>0</v>
      </c>
    </row>
    <row r="639" spans="1:3">
      <c r="A639" s="23" t="s">
        <v>47</v>
      </c>
      <c r="B639" s="23" t="s">
        <v>77</v>
      </c>
      <c r="C639" s="23">
        <v>0</v>
      </c>
    </row>
    <row r="640" spans="1:3">
      <c r="A640" s="23" t="s">
        <v>37</v>
      </c>
      <c r="B640" s="23" t="s">
        <v>36</v>
      </c>
      <c r="C640" s="23">
        <v>1</v>
      </c>
    </row>
    <row r="641" spans="1:3">
      <c r="A641" s="23" t="s">
        <v>37</v>
      </c>
      <c r="B641" s="23" t="s">
        <v>33</v>
      </c>
      <c r="C641" s="23">
        <v>1</v>
      </c>
    </row>
    <row r="642" spans="1:3">
      <c r="A642" s="23" t="s">
        <v>37</v>
      </c>
      <c r="B642" s="23" t="s">
        <v>31</v>
      </c>
      <c r="C642" s="23">
        <v>0</v>
      </c>
    </row>
    <row r="643" spans="1:3">
      <c r="A643" s="23" t="s">
        <v>37</v>
      </c>
      <c r="B643" s="23" t="s">
        <v>67</v>
      </c>
      <c r="C643" s="23">
        <v>1</v>
      </c>
    </row>
    <row r="644" spans="1:3">
      <c r="A644" s="23" t="s">
        <v>37</v>
      </c>
      <c r="B644" s="23" t="s">
        <v>42</v>
      </c>
      <c r="C644" s="23">
        <v>0</v>
      </c>
    </row>
    <row r="645" spans="1:3">
      <c r="A645" s="23" t="s">
        <v>37</v>
      </c>
      <c r="B645" s="23" t="s">
        <v>53</v>
      </c>
      <c r="C645" s="23">
        <v>0</v>
      </c>
    </row>
    <row r="646" spans="1:3">
      <c r="A646" s="23" t="s">
        <v>37</v>
      </c>
      <c r="B646" s="23" t="s">
        <v>54</v>
      </c>
      <c r="C646" s="23">
        <v>0</v>
      </c>
    </row>
    <row r="647" spans="1:3">
      <c r="A647" s="23" t="s">
        <v>37</v>
      </c>
      <c r="B647" s="23" t="s">
        <v>40</v>
      </c>
      <c r="C647" s="23">
        <v>0</v>
      </c>
    </row>
    <row r="648" spans="1:3">
      <c r="A648" s="23" t="s">
        <v>37</v>
      </c>
      <c r="B648" s="23" t="s">
        <v>32</v>
      </c>
      <c r="C648" s="23">
        <v>0</v>
      </c>
    </row>
    <row r="649" spans="1:3">
      <c r="A649" s="23" t="s">
        <v>37</v>
      </c>
      <c r="B649" s="23" t="s">
        <v>68</v>
      </c>
      <c r="C649" s="23">
        <v>0</v>
      </c>
    </row>
    <row r="650" spans="1:3">
      <c r="A650" s="23" t="s">
        <v>37</v>
      </c>
      <c r="B650" s="23" t="s">
        <v>41</v>
      </c>
      <c r="C650" s="23">
        <v>0</v>
      </c>
    </row>
    <row r="651" spans="1:3">
      <c r="A651" s="23" t="s">
        <v>37</v>
      </c>
      <c r="B651" s="23" t="s">
        <v>78</v>
      </c>
      <c r="C651" s="23">
        <v>0</v>
      </c>
    </row>
    <row r="652" spans="1:3">
      <c r="A652" s="23" t="s">
        <v>37</v>
      </c>
      <c r="B652" s="23" t="s">
        <v>60</v>
      </c>
      <c r="C652" s="23">
        <v>0</v>
      </c>
    </row>
    <row r="653" spans="1:3">
      <c r="A653" s="23" t="s">
        <v>37</v>
      </c>
      <c r="B653" s="23" t="s">
        <v>64</v>
      </c>
      <c r="C653" s="23">
        <v>0</v>
      </c>
    </row>
    <row r="654" spans="1:3">
      <c r="A654" s="23" t="s">
        <v>37</v>
      </c>
      <c r="B654" s="23" t="s">
        <v>43</v>
      </c>
      <c r="C654" s="23">
        <v>0</v>
      </c>
    </row>
    <row r="655" spans="1:3">
      <c r="A655" s="23" t="s">
        <v>37</v>
      </c>
      <c r="B655" s="23" t="s">
        <v>63</v>
      </c>
      <c r="C655" s="23">
        <v>0</v>
      </c>
    </row>
    <row r="656" spans="1:3">
      <c r="A656" s="23" t="s">
        <v>37</v>
      </c>
      <c r="B656" s="23" t="s">
        <v>48</v>
      </c>
      <c r="C656" s="23">
        <v>0</v>
      </c>
    </row>
    <row r="657" spans="1:3">
      <c r="A657" s="23" t="s">
        <v>37</v>
      </c>
      <c r="B657" s="23" t="s">
        <v>59</v>
      </c>
      <c r="C657" s="23">
        <v>0</v>
      </c>
    </row>
    <row r="658" spans="1:3">
      <c r="A658" s="23" t="s">
        <v>37</v>
      </c>
      <c r="B658" s="23" t="s">
        <v>34</v>
      </c>
      <c r="C658" s="23">
        <v>0</v>
      </c>
    </row>
    <row r="659" spans="1:3">
      <c r="A659" s="23" t="s">
        <v>37</v>
      </c>
      <c r="B659" s="23" t="s">
        <v>65</v>
      </c>
      <c r="C659" s="23">
        <v>0</v>
      </c>
    </row>
    <row r="660" spans="1:3">
      <c r="A660" s="23" t="s">
        <v>37</v>
      </c>
      <c r="B660" s="23" t="s">
        <v>70</v>
      </c>
      <c r="C660" s="23">
        <v>0</v>
      </c>
    </row>
    <row r="661" spans="1:3">
      <c r="A661" s="23" t="s">
        <v>37</v>
      </c>
      <c r="B661" s="23" t="s">
        <v>74</v>
      </c>
      <c r="C661" s="23">
        <v>0</v>
      </c>
    </row>
    <row r="662" spans="1:3">
      <c r="A662" s="23" t="s">
        <v>37</v>
      </c>
      <c r="B662" s="23" t="s">
        <v>82</v>
      </c>
      <c r="C662" s="23">
        <v>0</v>
      </c>
    </row>
    <row r="663" spans="1:3">
      <c r="A663" s="23" t="s">
        <v>37</v>
      </c>
      <c r="B663" s="23" t="s">
        <v>46</v>
      </c>
      <c r="C663" s="23">
        <v>0</v>
      </c>
    </row>
    <row r="664" spans="1:3">
      <c r="A664" s="23" t="s">
        <v>69</v>
      </c>
      <c r="B664" s="23" t="s">
        <v>48</v>
      </c>
      <c r="C664" s="23">
        <v>1</v>
      </c>
    </row>
    <row r="665" spans="1:3">
      <c r="A665" s="23" t="s">
        <v>69</v>
      </c>
      <c r="B665" s="23" t="s">
        <v>31</v>
      </c>
      <c r="C665" s="23">
        <v>0</v>
      </c>
    </row>
    <row r="666" spans="1:3">
      <c r="A666" s="23" t="s">
        <v>69</v>
      </c>
      <c r="B666" s="23" t="s">
        <v>36</v>
      </c>
      <c r="C666" s="23">
        <v>0</v>
      </c>
    </row>
    <row r="667" spans="1:3">
      <c r="A667" s="23" t="s">
        <v>69</v>
      </c>
      <c r="B667" s="23" t="s">
        <v>33</v>
      </c>
      <c r="C667" s="23">
        <v>0</v>
      </c>
    </row>
    <row r="668" spans="1:3">
      <c r="A668" s="23" t="s">
        <v>69</v>
      </c>
      <c r="B668" s="23" t="s">
        <v>54</v>
      </c>
      <c r="C668" s="23">
        <v>0</v>
      </c>
    </row>
    <row r="669" spans="1:3">
      <c r="A669" s="23" t="s">
        <v>69</v>
      </c>
      <c r="B669" s="23" t="s">
        <v>40</v>
      </c>
      <c r="C669" s="23">
        <v>0</v>
      </c>
    </row>
    <row r="670" spans="1:3">
      <c r="A670" s="23" t="s">
        <v>69</v>
      </c>
      <c r="B670" s="23" t="s">
        <v>42</v>
      </c>
      <c r="C670" s="23">
        <v>0</v>
      </c>
    </row>
    <row r="671" spans="1:3">
      <c r="A671" s="23" t="s">
        <v>69</v>
      </c>
      <c r="B671" s="23" t="s">
        <v>32</v>
      </c>
      <c r="C671" s="23">
        <v>0</v>
      </c>
    </row>
    <row r="672" spans="1:3">
      <c r="A672" s="23" t="s">
        <v>69</v>
      </c>
      <c r="B672" s="23" t="s">
        <v>73</v>
      </c>
      <c r="C672" s="23">
        <v>0</v>
      </c>
    </row>
    <row r="673" spans="1:3">
      <c r="A673" s="23" t="s">
        <v>69</v>
      </c>
      <c r="B673" s="23" t="s">
        <v>68</v>
      </c>
      <c r="C673" s="23">
        <v>0</v>
      </c>
    </row>
    <row r="674" spans="1:3">
      <c r="A674" s="23" t="s">
        <v>69</v>
      </c>
      <c r="B674" s="23" t="s">
        <v>46</v>
      </c>
      <c r="C674" s="23">
        <v>0</v>
      </c>
    </row>
    <row r="675" spans="1:3">
      <c r="A675" s="23" t="s">
        <v>69</v>
      </c>
      <c r="B675" s="23" t="s">
        <v>78</v>
      </c>
      <c r="C675" s="23">
        <v>0</v>
      </c>
    </row>
    <row r="676" spans="1:3">
      <c r="A676" s="23" t="s">
        <v>69</v>
      </c>
      <c r="B676" s="23" t="s">
        <v>64</v>
      </c>
      <c r="C676" s="23">
        <v>0</v>
      </c>
    </row>
    <row r="677" spans="1:3">
      <c r="A677" s="23" t="s">
        <v>69</v>
      </c>
      <c r="B677" s="23" t="s">
        <v>41</v>
      </c>
      <c r="C677" s="23">
        <v>0</v>
      </c>
    </row>
    <row r="678" spans="1:3">
      <c r="A678" s="23" t="s">
        <v>69</v>
      </c>
      <c r="B678" s="23" t="s">
        <v>79</v>
      </c>
      <c r="C678" s="23">
        <v>0</v>
      </c>
    </row>
    <row r="679" spans="1:3">
      <c r="A679" s="23" t="s">
        <v>69</v>
      </c>
      <c r="B679" s="23" t="s">
        <v>34</v>
      </c>
      <c r="C679" s="23">
        <v>0</v>
      </c>
    </row>
    <row r="680" spans="1:3">
      <c r="A680" s="23" t="s">
        <v>69</v>
      </c>
      <c r="B680" s="23" t="s">
        <v>53</v>
      </c>
      <c r="C680" s="23">
        <v>0</v>
      </c>
    </row>
    <row r="681" spans="1:3">
      <c r="A681" s="23" t="s">
        <v>69</v>
      </c>
      <c r="B681" s="23" t="s">
        <v>59</v>
      </c>
      <c r="C681" s="23">
        <v>0</v>
      </c>
    </row>
    <row r="682" spans="1:3">
      <c r="A682" s="23" t="s">
        <v>69</v>
      </c>
      <c r="B682" s="23" t="s">
        <v>67</v>
      </c>
      <c r="C682" s="23">
        <v>0</v>
      </c>
    </row>
    <row r="683" spans="1:3">
      <c r="A683" s="23" t="s">
        <v>69</v>
      </c>
      <c r="B683" s="23" t="s">
        <v>63</v>
      </c>
      <c r="C683" s="23">
        <v>0</v>
      </c>
    </row>
    <row r="684" spans="1:3">
      <c r="A684" s="23" t="s">
        <v>69</v>
      </c>
      <c r="B684" s="23" t="s">
        <v>60</v>
      </c>
      <c r="C684" s="23">
        <v>0</v>
      </c>
    </row>
    <row r="685" spans="1:3">
      <c r="A685" s="23" t="s">
        <v>69</v>
      </c>
      <c r="B685" s="23" t="s">
        <v>77</v>
      </c>
      <c r="C685" s="23">
        <v>0</v>
      </c>
    </row>
    <row r="686" spans="1:3">
      <c r="A686" s="23" t="s">
        <v>53</v>
      </c>
      <c r="B686" s="23" t="s">
        <v>54</v>
      </c>
      <c r="C686" s="23">
        <v>1</v>
      </c>
    </row>
    <row r="687" spans="1:3">
      <c r="A687" s="23" t="s">
        <v>53</v>
      </c>
      <c r="B687" s="23" t="s">
        <v>33</v>
      </c>
      <c r="C687" s="23">
        <v>0</v>
      </c>
    </row>
    <row r="688" spans="1:3">
      <c r="A688" s="23" t="s">
        <v>53</v>
      </c>
      <c r="B688" s="23" t="s">
        <v>64</v>
      </c>
      <c r="C688" s="23">
        <v>0</v>
      </c>
    </row>
    <row r="689" spans="1:3">
      <c r="A689" s="23" t="s">
        <v>53</v>
      </c>
      <c r="B689" s="23" t="s">
        <v>60</v>
      </c>
      <c r="C689" s="23">
        <v>1</v>
      </c>
    </row>
    <row r="690" spans="1:3">
      <c r="A690" s="23" t="s">
        <v>53</v>
      </c>
      <c r="B690" s="23" t="s">
        <v>42</v>
      </c>
      <c r="C690" s="23">
        <v>0</v>
      </c>
    </row>
    <row r="691" spans="1:3">
      <c r="A691" s="23" t="s">
        <v>53</v>
      </c>
      <c r="B691" s="23" t="s">
        <v>40</v>
      </c>
      <c r="C691" s="23">
        <v>0</v>
      </c>
    </row>
    <row r="692" spans="1:3">
      <c r="A692" s="23" t="s">
        <v>53</v>
      </c>
      <c r="B692" s="23" t="s">
        <v>31</v>
      </c>
      <c r="C692" s="23">
        <v>0</v>
      </c>
    </row>
    <row r="693" spans="1:3">
      <c r="A693" s="23" t="s">
        <v>53</v>
      </c>
      <c r="B693" s="23" t="s">
        <v>59</v>
      </c>
      <c r="C693" s="23">
        <v>0</v>
      </c>
    </row>
    <row r="694" spans="1:3">
      <c r="A694" s="23" t="s">
        <v>53</v>
      </c>
      <c r="B694" s="23" t="s">
        <v>68</v>
      </c>
      <c r="C694" s="23">
        <v>0</v>
      </c>
    </row>
    <row r="695" spans="1:3">
      <c r="A695" s="23" t="s">
        <v>53</v>
      </c>
      <c r="B695" s="23" t="s">
        <v>36</v>
      </c>
      <c r="C695" s="23">
        <v>0</v>
      </c>
    </row>
    <row r="696" spans="1:3">
      <c r="A696" s="23" t="s">
        <v>53</v>
      </c>
      <c r="B696" s="23" t="s">
        <v>43</v>
      </c>
      <c r="C696" s="23">
        <v>0</v>
      </c>
    </row>
    <row r="697" spans="1:3">
      <c r="A697" s="23" t="s">
        <v>53</v>
      </c>
      <c r="B697" s="23" t="s">
        <v>78</v>
      </c>
      <c r="C697" s="23">
        <v>0</v>
      </c>
    </row>
    <row r="698" spans="1:3">
      <c r="A698" s="23" t="s">
        <v>53</v>
      </c>
      <c r="B698" s="23" t="s">
        <v>63</v>
      </c>
      <c r="C698" s="23">
        <v>0</v>
      </c>
    </row>
    <row r="699" spans="1:3">
      <c r="A699" s="23" t="s">
        <v>53</v>
      </c>
      <c r="B699" s="23" t="s">
        <v>32</v>
      </c>
      <c r="C699" s="23">
        <v>0</v>
      </c>
    </row>
    <row r="700" spans="1:3">
      <c r="A700" s="23" t="s">
        <v>53</v>
      </c>
      <c r="B700" s="23" t="s">
        <v>74</v>
      </c>
      <c r="C700" s="23">
        <v>0</v>
      </c>
    </row>
    <row r="701" spans="1:3">
      <c r="A701" s="23" t="s">
        <v>53</v>
      </c>
      <c r="B701" s="23" t="s">
        <v>34</v>
      </c>
      <c r="C701" s="23">
        <v>0</v>
      </c>
    </row>
    <row r="702" spans="1:3">
      <c r="A702" s="23" t="s">
        <v>53</v>
      </c>
      <c r="B702" s="23" t="s">
        <v>66</v>
      </c>
      <c r="C702" s="23">
        <v>0</v>
      </c>
    </row>
    <row r="703" spans="1:3">
      <c r="A703" s="23" t="s">
        <v>53</v>
      </c>
      <c r="B703" s="23" t="s">
        <v>48</v>
      </c>
      <c r="C703" s="23">
        <v>0</v>
      </c>
    </row>
    <row r="704" spans="1:3">
      <c r="A704" s="23" t="s">
        <v>53</v>
      </c>
      <c r="B704" s="23" t="s">
        <v>41</v>
      </c>
      <c r="C704" s="23">
        <v>0</v>
      </c>
    </row>
    <row r="705" spans="1:3">
      <c r="A705" s="23" t="s">
        <v>53</v>
      </c>
      <c r="B705" s="23" t="s">
        <v>76</v>
      </c>
      <c r="C705" s="23">
        <v>0</v>
      </c>
    </row>
    <row r="706" spans="1:3">
      <c r="A706" s="23" t="s">
        <v>53</v>
      </c>
      <c r="B706" s="23" t="s">
        <v>79</v>
      </c>
      <c r="C706" s="23">
        <v>0</v>
      </c>
    </row>
    <row r="707" spans="1:3">
      <c r="A707" s="23" t="s">
        <v>53</v>
      </c>
      <c r="B707" s="23" t="s">
        <v>70</v>
      </c>
      <c r="C707" s="23">
        <v>0</v>
      </c>
    </row>
    <row r="708" spans="1:3">
      <c r="A708" s="23" t="s">
        <v>53</v>
      </c>
      <c r="B708" s="23" t="s">
        <v>67</v>
      </c>
      <c r="C708" s="23">
        <v>0</v>
      </c>
    </row>
    <row r="709" spans="1:3">
      <c r="A709" s="23" t="s">
        <v>53</v>
      </c>
      <c r="B709" s="23" t="s">
        <v>80</v>
      </c>
      <c r="C709" s="23">
        <v>0</v>
      </c>
    </row>
    <row r="710" spans="1:3">
      <c r="A710" s="23" t="s">
        <v>53</v>
      </c>
      <c r="B710" s="23" t="s">
        <v>65</v>
      </c>
      <c r="C710" s="23">
        <v>0</v>
      </c>
    </row>
    <row r="711" spans="1:3">
      <c r="A711" s="23" t="s">
        <v>53</v>
      </c>
      <c r="B711" s="23" t="s">
        <v>73</v>
      </c>
      <c r="C711" s="23">
        <v>0</v>
      </c>
    </row>
    <row r="712" spans="1:3">
      <c r="A712" s="23" t="s">
        <v>59</v>
      </c>
      <c r="B712" s="23" t="s">
        <v>60</v>
      </c>
      <c r="C712" s="23">
        <v>1</v>
      </c>
    </row>
    <row r="713" spans="1:3">
      <c r="A713" s="23" t="s">
        <v>59</v>
      </c>
      <c r="B713" s="23" t="s">
        <v>42</v>
      </c>
      <c r="C713" s="23">
        <v>0</v>
      </c>
    </row>
    <row r="714" spans="1:3">
      <c r="A714" s="23" t="s">
        <v>59</v>
      </c>
      <c r="B714" s="23" t="s">
        <v>79</v>
      </c>
      <c r="C714" s="23">
        <v>1</v>
      </c>
    </row>
    <row r="715" spans="1:3">
      <c r="A715" s="23" t="s">
        <v>59</v>
      </c>
      <c r="B715" s="23" t="s">
        <v>36</v>
      </c>
      <c r="C715" s="23">
        <v>0</v>
      </c>
    </row>
    <row r="716" spans="1:3">
      <c r="A716" s="23" t="s">
        <v>59</v>
      </c>
      <c r="B716" s="23" t="s">
        <v>31</v>
      </c>
      <c r="C716" s="23">
        <v>0</v>
      </c>
    </row>
    <row r="717" spans="1:3">
      <c r="A717" s="23" t="s">
        <v>59</v>
      </c>
      <c r="B717" s="23" t="s">
        <v>64</v>
      </c>
      <c r="C717" s="23">
        <v>0</v>
      </c>
    </row>
    <row r="718" spans="1:3">
      <c r="A718" s="23" t="s">
        <v>59</v>
      </c>
      <c r="B718" s="23" t="s">
        <v>54</v>
      </c>
      <c r="C718" s="23">
        <v>0</v>
      </c>
    </row>
    <row r="719" spans="1:3">
      <c r="A719" s="23" t="s">
        <v>59</v>
      </c>
      <c r="B719" s="23" t="s">
        <v>43</v>
      </c>
      <c r="C719" s="23">
        <v>0</v>
      </c>
    </row>
    <row r="720" spans="1:3">
      <c r="A720" s="23" t="s">
        <v>59</v>
      </c>
      <c r="B720" s="23" t="s">
        <v>74</v>
      </c>
      <c r="C720" s="23">
        <v>0</v>
      </c>
    </row>
    <row r="721" spans="1:3">
      <c r="A721" s="23" t="s">
        <v>59</v>
      </c>
      <c r="B721" s="23" t="s">
        <v>76</v>
      </c>
      <c r="C721" s="23">
        <v>1</v>
      </c>
    </row>
    <row r="722" spans="1:3">
      <c r="A722" s="23" t="s">
        <v>59</v>
      </c>
      <c r="B722" s="23" t="s">
        <v>68</v>
      </c>
      <c r="C722" s="23">
        <v>0</v>
      </c>
    </row>
    <row r="723" spans="1:3">
      <c r="A723" s="23" t="s">
        <v>59</v>
      </c>
      <c r="B723" s="23" t="s">
        <v>40</v>
      </c>
      <c r="C723" s="23">
        <v>0</v>
      </c>
    </row>
    <row r="724" spans="1:3">
      <c r="A724" s="23" t="s">
        <v>59</v>
      </c>
      <c r="B724" s="23" t="s">
        <v>33</v>
      </c>
      <c r="C724" s="23">
        <v>0</v>
      </c>
    </row>
    <row r="725" spans="1:3">
      <c r="A725" s="23" t="s">
        <v>59</v>
      </c>
      <c r="B725" s="23" t="s">
        <v>78</v>
      </c>
      <c r="C725" s="23">
        <v>0</v>
      </c>
    </row>
    <row r="726" spans="1:3">
      <c r="A726" s="23" t="s">
        <v>59</v>
      </c>
      <c r="B726" s="23" t="s">
        <v>67</v>
      </c>
      <c r="C726" s="23">
        <v>0</v>
      </c>
    </row>
    <row r="727" spans="1:3">
      <c r="A727" s="23" t="s">
        <v>59</v>
      </c>
      <c r="B727" s="23" t="s">
        <v>65</v>
      </c>
      <c r="C727" s="23">
        <v>0</v>
      </c>
    </row>
    <row r="728" spans="1:3">
      <c r="A728" s="23" t="s">
        <v>59</v>
      </c>
      <c r="B728" s="23" t="s">
        <v>46</v>
      </c>
      <c r="C728" s="23">
        <v>0</v>
      </c>
    </row>
    <row r="729" spans="1:3">
      <c r="A729" s="23" t="s">
        <v>59</v>
      </c>
      <c r="B729" s="23" t="s">
        <v>63</v>
      </c>
      <c r="C729" s="23">
        <v>0</v>
      </c>
    </row>
    <row r="730" spans="1:3">
      <c r="A730" s="23" t="s">
        <v>59</v>
      </c>
      <c r="B730" s="23" t="s">
        <v>77</v>
      </c>
      <c r="C730" s="23">
        <v>0</v>
      </c>
    </row>
    <row r="731" spans="1:3">
      <c r="A731" s="23" t="s">
        <v>59</v>
      </c>
      <c r="B731" s="23" t="s">
        <v>70</v>
      </c>
      <c r="C731" s="23">
        <v>0</v>
      </c>
    </row>
    <row r="732" spans="1:3">
      <c r="A732" s="23" t="s">
        <v>59</v>
      </c>
      <c r="B732" s="23" t="s">
        <v>48</v>
      </c>
      <c r="C732" s="23">
        <v>0</v>
      </c>
    </row>
    <row r="733" spans="1:3">
      <c r="A733" s="23" t="s">
        <v>59</v>
      </c>
      <c r="B733" s="23" t="s">
        <v>32</v>
      </c>
      <c r="C733" s="23">
        <v>0</v>
      </c>
    </row>
    <row r="734" spans="1:3">
      <c r="A734" s="23" t="s">
        <v>59</v>
      </c>
      <c r="B734" s="23" t="s">
        <v>41</v>
      </c>
      <c r="C734" s="23">
        <v>0</v>
      </c>
    </row>
    <row r="735" spans="1:3">
      <c r="A735" s="23" t="s">
        <v>59</v>
      </c>
      <c r="B735" s="23" t="s">
        <v>34</v>
      </c>
      <c r="C735" s="23">
        <v>0</v>
      </c>
    </row>
    <row r="736" spans="1:3">
      <c r="A736" s="23" t="s">
        <v>59</v>
      </c>
      <c r="B736" s="23" t="s">
        <v>73</v>
      </c>
      <c r="C736" s="23">
        <v>0</v>
      </c>
    </row>
    <row r="737" spans="1:3">
      <c r="A737" s="23" t="s">
        <v>59</v>
      </c>
      <c r="B737" s="23" t="s">
        <v>66</v>
      </c>
      <c r="C737" s="23">
        <v>0</v>
      </c>
    </row>
    <row r="738" spans="1:3">
      <c r="A738" s="23" t="s">
        <v>43</v>
      </c>
      <c r="B738" s="23" t="s">
        <v>42</v>
      </c>
      <c r="C738" s="23">
        <v>0</v>
      </c>
    </row>
    <row r="739" spans="1:3">
      <c r="A739" s="23" t="s">
        <v>43</v>
      </c>
      <c r="B739" s="23" t="s">
        <v>70</v>
      </c>
      <c r="C739" s="23">
        <v>1</v>
      </c>
    </row>
    <row r="740" spans="1:3">
      <c r="A740" s="23" t="s">
        <v>43</v>
      </c>
      <c r="B740" s="23" t="s">
        <v>68</v>
      </c>
      <c r="C740" s="23">
        <v>1</v>
      </c>
    </row>
    <row r="741" spans="1:3">
      <c r="A741" s="23" t="s">
        <v>43</v>
      </c>
      <c r="B741" s="23" t="s">
        <v>31</v>
      </c>
      <c r="C741" s="23">
        <v>0</v>
      </c>
    </row>
    <row r="742" spans="1:3">
      <c r="A742" s="23" t="s">
        <v>43</v>
      </c>
      <c r="B742" s="23" t="s">
        <v>54</v>
      </c>
      <c r="C742" s="23">
        <v>0</v>
      </c>
    </row>
    <row r="743" spans="1:3">
      <c r="A743" s="23" t="s">
        <v>43</v>
      </c>
      <c r="B743" s="23" t="s">
        <v>64</v>
      </c>
      <c r="C743" s="23">
        <v>0</v>
      </c>
    </row>
    <row r="744" spans="1:3">
      <c r="A744" s="23" t="s">
        <v>43</v>
      </c>
      <c r="B744" s="23" t="s">
        <v>40</v>
      </c>
      <c r="C744" s="23">
        <v>0</v>
      </c>
    </row>
    <row r="745" spans="1:3">
      <c r="A745" s="23" t="s">
        <v>43</v>
      </c>
      <c r="B745" s="23" t="s">
        <v>79</v>
      </c>
      <c r="C745" s="23">
        <v>0</v>
      </c>
    </row>
    <row r="746" spans="1:3">
      <c r="A746" s="23" t="s">
        <v>43</v>
      </c>
      <c r="B746" s="23" t="s">
        <v>66</v>
      </c>
      <c r="C746" s="23">
        <v>0</v>
      </c>
    </row>
    <row r="747" spans="1:3">
      <c r="A747" s="23" t="s">
        <v>43</v>
      </c>
      <c r="B747" s="23" t="s">
        <v>33</v>
      </c>
      <c r="C747" s="23">
        <v>0</v>
      </c>
    </row>
    <row r="748" spans="1:3">
      <c r="A748" s="23" t="s">
        <v>43</v>
      </c>
      <c r="B748" s="23" t="s">
        <v>36</v>
      </c>
      <c r="C748" s="23">
        <v>0</v>
      </c>
    </row>
    <row r="749" spans="1:3">
      <c r="A749" s="23" t="s">
        <v>43</v>
      </c>
      <c r="B749" s="23" t="s">
        <v>32</v>
      </c>
      <c r="C749" s="23">
        <v>0</v>
      </c>
    </row>
    <row r="750" spans="1:3">
      <c r="A750" s="23" t="s">
        <v>43</v>
      </c>
      <c r="B750" s="23" t="s">
        <v>41</v>
      </c>
      <c r="C750" s="23">
        <v>0</v>
      </c>
    </row>
    <row r="751" spans="1:3">
      <c r="A751" s="23" t="s">
        <v>43</v>
      </c>
      <c r="B751" s="23" t="s">
        <v>74</v>
      </c>
      <c r="C751" s="23">
        <v>1</v>
      </c>
    </row>
    <row r="752" spans="1:3">
      <c r="A752" s="23" t="s">
        <v>43</v>
      </c>
      <c r="B752" s="23" t="s">
        <v>78</v>
      </c>
      <c r="C752" s="23">
        <v>0</v>
      </c>
    </row>
    <row r="753" spans="1:3">
      <c r="A753" s="23" t="s">
        <v>43</v>
      </c>
      <c r="B753" s="23" t="s">
        <v>63</v>
      </c>
      <c r="C753" s="23">
        <v>0</v>
      </c>
    </row>
    <row r="754" spans="1:3">
      <c r="A754" s="23" t="s">
        <v>43</v>
      </c>
      <c r="B754" s="23" t="s">
        <v>34</v>
      </c>
      <c r="C754" s="23">
        <v>0</v>
      </c>
    </row>
    <row r="755" spans="1:3">
      <c r="A755" s="23" t="s">
        <v>43</v>
      </c>
      <c r="B755" s="23" t="s">
        <v>76</v>
      </c>
      <c r="C755" s="23">
        <v>0</v>
      </c>
    </row>
    <row r="756" spans="1:3">
      <c r="A756" s="23" t="s">
        <v>43</v>
      </c>
      <c r="B756" s="23" t="s">
        <v>65</v>
      </c>
      <c r="C756" s="23">
        <v>0</v>
      </c>
    </row>
    <row r="757" spans="1:3">
      <c r="A757" s="23" t="s">
        <v>43</v>
      </c>
      <c r="B757" s="23" t="s">
        <v>46</v>
      </c>
      <c r="C757" s="23">
        <v>0</v>
      </c>
    </row>
    <row r="758" spans="1:3">
      <c r="A758" s="23" t="s">
        <v>43</v>
      </c>
      <c r="B758" s="23" t="s">
        <v>60</v>
      </c>
      <c r="C758" s="23">
        <v>0</v>
      </c>
    </row>
    <row r="759" spans="1:3">
      <c r="A759" s="23" t="s">
        <v>43</v>
      </c>
      <c r="B759" s="23" t="s">
        <v>48</v>
      </c>
      <c r="C759" s="23">
        <v>0</v>
      </c>
    </row>
    <row r="760" spans="1:3">
      <c r="A760" s="23" t="s">
        <v>43</v>
      </c>
      <c r="B760" s="23" t="s">
        <v>67</v>
      </c>
      <c r="C760" s="23">
        <v>0</v>
      </c>
    </row>
    <row r="761" spans="1:3">
      <c r="A761" s="23" t="s">
        <v>43</v>
      </c>
      <c r="B761" s="23" t="s">
        <v>80</v>
      </c>
      <c r="C761" s="23">
        <v>0</v>
      </c>
    </row>
    <row r="762" spans="1:3">
      <c r="A762" s="23" t="s">
        <v>66</v>
      </c>
      <c r="B762" s="23" t="s">
        <v>68</v>
      </c>
      <c r="C762" s="23">
        <v>1</v>
      </c>
    </row>
    <row r="763" spans="1:3">
      <c r="A763" s="23" t="s">
        <v>66</v>
      </c>
      <c r="B763" s="23" t="s">
        <v>42</v>
      </c>
      <c r="C763" s="23">
        <v>0</v>
      </c>
    </row>
    <row r="764" spans="1:3">
      <c r="A764" s="23" t="s">
        <v>66</v>
      </c>
      <c r="B764" s="23" t="s">
        <v>41</v>
      </c>
      <c r="C764" s="23">
        <v>0</v>
      </c>
    </row>
    <row r="765" spans="1:3">
      <c r="A765" s="23" t="s">
        <v>66</v>
      </c>
      <c r="B765" s="23" t="s">
        <v>54</v>
      </c>
      <c r="C765" s="23">
        <v>0</v>
      </c>
    </row>
    <row r="766" spans="1:3">
      <c r="A766" s="23" t="s">
        <v>66</v>
      </c>
      <c r="B766" s="23" t="s">
        <v>33</v>
      </c>
      <c r="C766" s="23">
        <v>0</v>
      </c>
    </row>
    <row r="767" spans="1:3">
      <c r="A767" s="23" t="s">
        <v>66</v>
      </c>
      <c r="B767" s="23" t="s">
        <v>40</v>
      </c>
      <c r="C767" s="23">
        <v>0</v>
      </c>
    </row>
    <row r="768" spans="1:3">
      <c r="A768" s="23" t="s">
        <v>66</v>
      </c>
      <c r="B768" s="23" t="s">
        <v>31</v>
      </c>
      <c r="C768" s="23">
        <v>0</v>
      </c>
    </row>
    <row r="769" spans="1:3">
      <c r="A769" s="23" t="s">
        <v>66</v>
      </c>
      <c r="B769" s="23" t="s">
        <v>78</v>
      </c>
      <c r="C769" s="23">
        <v>0</v>
      </c>
    </row>
    <row r="770" spans="1:3">
      <c r="A770" s="23" t="s">
        <v>66</v>
      </c>
      <c r="B770" s="23" t="s">
        <v>74</v>
      </c>
      <c r="C770" s="23">
        <v>0</v>
      </c>
    </row>
    <row r="771" spans="1:3">
      <c r="A771" s="23" t="s">
        <v>66</v>
      </c>
      <c r="B771" s="23" t="s">
        <v>36</v>
      </c>
      <c r="C771" s="23">
        <v>0</v>
      </c>
    </row>
    <row r="772" spans="1:3">
      <c r="A772" s="23" t="s">
        <v>66</v>
      </c>
      <c r="B772" s="23" t="s">
        <v>32</v>
      </c>
      <c r="C772" s="23">
        <v>0</v>
      </c>
    </row>
    <row r="773" spans="1:3">
      <c r="A773" s="23" t="s">
        <v>66</v>
      </c>
      <c r="B773" s="23" t="s">
        <v>65</v>
      </c>
      <c r="C773" s="23">
        <v>0</v>
      </c>
    </row>
    <row r="774" spans="1:3">
      <c r="A774" s="23" t="s">
        <v>66</v>
      </c>
      <c r="B774" s="23" t="s">
        <v>64</v>
      </c>
      <c r="C774" s="23">
        <v>0</v>
      </c>
    </row>
    <row r="775" spans="1:3">
      <c r="A775" s="23" t="s">
        <v>77</v>
      </c>
      <c r="B775" s="23" t="s">
        <v>64</v>
      </c>
      <c r="C775" s="23">
        <v>0</v>
      </c>
    </row>
    <row r="776" spans="1:3">
      <c r="A776" s="23" t="s">
        <v>77</v>
      </c>
      <c r="B776" s="23" t="s">
        <v>80</v>
      </c>
      <c r="C776" s="23">
        <v>1</v>
      </c>
    </row>
    <row r="777" spans="1:3">
      <c r="A777" s="23" t="s">
        <v>77</v>
      </c>
      <c r="B777" s="23" t="s">
        <v>65</v>
      </c>
      <c r="C777" s="23">
        <v>0</v>
      </c>
    </row>
    <row r="778" spans="1:3">
      <c r="A778" s="23" t="s">
        <v>77</v>
      </c>
      <c r="B778" s="23" t="s">
        <v>42</v>
      </c>
      <c r="C778" s="23">
        <v>0</v>
      </c>
    </row>
    <row r="779" spans="1:3">
      <c r="A779" s="23" t="s">
        <v>77</v>
      </c>
      <c r="B779" s="23" t="s">
        <v>79</v>
      </c>
      <c r="C779" s="23">
        <v>1</v>
      </c>
    </row>
    <row r="780" spans="1:3">
      <c r="A780" s="23" t="s">
        <v>77</v>
      </c>
      <c r="B780" s="23" t="s">
        <v>60</v>
      </c>
      <c r="C780" s="23">
        <v>0</v>
      </c>
    </row>
    <row r="781" spans="1:3">
      <c r="A781" s="23" t="s">
        <v>77</v>
      </c>
      <c r="B781" s="23" t="s">
        <v>63</v>
      </c>
      <c r="C781" s="23">
        <v>0</v>
      </c>
    </row>
    <row r="782" spans="1:3">
      <c r="A782" s="23" t="s">
        <v>77</v>
      </c>
      <c r="B782" s="23" t="s">
        <v>34</v>
      </c>
      <c r="C782" s="23">
        <v>0</v>
      </c>
    </row>
    <row r="783" spans="1:3">
      <c r="A783" s="23" t="s">
        <v>77</v>
      </c>
      <c r="B783" s="23" t="s">
        <v>41</v>
      </c>
      <c r="C783" s="23">
        <v>0</v>
      </c>
    </row>
    <row r="784" spans="1:3">
      <c r="A784" s="23" t="s">
        <v>77</v>
      </c>
      <c r="B784" s="23" t="s">
        <v>54</v>
      </c>
      <c r="C784" s="23">
        <v>0</v>
      </c>
    </row>
    <row r="785" spans="1:3">
      <c r="A785" s="23" t="s">
        <v>77</v>
      </c>
      <c r="B785" s="23" t="s">
        <v>68</v>
      </c>
      <c r="C785" s="23">
        <v>0</v>
      </c>
    </row>
    <row r="786" spans="1:3">
      <c r="A786" s="23" t="s">
        <v>77</v>
      </c>
      <c r="B786" s="23" t="s">
        <v>67</v>
      </c>
      <c r="C786" s="23">
        <v>0</v>
      </c>
    </row>
    <row r="787" spans="1:3">
      <c r="A787" s="23" t="s">
        <v>77</v>
      </c>
      <c r="B787" s="23" t="s">
        <v>31</v>
      </c>
      <c r="C787" s="23">
        <v>0</v>
      </c>
    </row>
    <row r="788" spans="1:3">
      <c r="A788" s="23" t="s">
        <v>77</v>
      </c>
      <c r="B788" s="23" t="s">
        <v>76</v>
      </c>
      <c r="C788" s="23">
        <v>1</v>
      </c>
    </row>
    <row r="789" spans="1:3">
      <c r="A789" s="23" t="s">
        <v>77</v>
      </c>
      <c r="B789" s="23" t="s">
        <v>36</v>
      </c>
      <c r="C789" s="23">
        <v>0</v>
      </c>
    </row>
    <row r="790" spans="1:3">
      <c r="A790" s="23" t="s">
        <v>77</v>
      </c>
      <c r="B790" s="23" t="s">
        <v>33</v>
      </c>
      <c r="C790" s="23">
        <v>0</v>
      </c>
    </row>
    <row r="791" spans="1:3">
      <c r="A791" s="23" t="s">
        <v>40</v>
      </c>
      <c r="B791" s="23" t="s">
        <v>41</v>
      </c>
      <c r="C791" s="23">
        <v>1</v>
      </c>
    </row>
    <row r="792" spans="1:3">
      <c r="A792" s="23" t="s">
        <v>40</v>
      </c>
      <c r="B792" s="23" t="s">
        <v>36</v>
      </c>
      <c r="C792" s="23">
        <v>1</v>
      </c>
    </row>
    <row r="793" spans="1:3">
      <c r="A793" s="23" t="s">
        <v>40</v>
      </c>
      <c r="B793" s="23" t="s">
        <v>33</v>
      </c>
      <c r="C793" s="23">
        <v>0</v>
      </c>
    </row>
    <row r="794" spans="1:3">
      <c r="A794" s="23" t="s">
        <v>40</v>
      </c>
      <c r="B794" s="23" t="s">
        <v>31</v>
      </c>
      <c r="C794" s="23">
        <v>0</v>
      </c>
    </row>
    <row r="795" spans="1:3">
      <c r="A795" s="23" t="s">
        <v>40</v>
      </c>
      <c r="B795" s="23" t="s">
        <v>42</v>
      </c>
      <c r="C795" s="23">
        <v>0</v>
      </c>
    </row>
    <row r="796" spans="1:3">
      <c r="A796" s="23" t="s">
        <v>40</v>
      </c>
      <c r="B796" s="23" t="s">
        <v>68</v>
      </c>
      <c r="C796" s="23">
        <v>1</v>
      </c>
    </row>
    <row r="797" spans="1:3">
      <c r="A797" s="23" t="s">
        <v>40</v>
      </c>
      <c r="B797" s="23" t="s">
        <v>54</v>
      </c>
      <c r="C797" s="23">
        <v>0</v>
      </c>
    </row>
    <row r="798" spans="1:3">
      <c r="A798" s="23" t="s">
        <v>40</v>
      </c>
      <c r="B798" s="23" t="s">
        <v>32</v>
      </c>
      <c r="C798" s="23">
        <v>0</v>
      </c>
    </row>
    <row r="799" spans="1:3">
      <c r="A799" s="23" t="s">
        <v>40</v>
      </c>
      <c r="B799" s="23" t="s">
        <v>64</v>
      </c>
      <c r="C799" s="23">
        <v>0</v>
      </c>
    </row>
    <row r="800" spans="1:3">
      <c r="A800" s="23" t="s">
        <v>40</v>
      </c>
      <c r="B800" s="23" t="s">
        <v>48</v>
      </c>
      <c r="C800" s="23">
        <v>0</v>
      </c>
    </row>
    <row r="801" spans="1:3">
      <c r="A801" s="23" t="s">
        <v>40</v>
      </c>
      <c r="B801" s="23" t="s">
        <v>67</v>
      </c>
      <c r="C801" s="23">
        <v>0</v>
      </c>
    </row>
    <row r="802" spans="1:3">
      <c r="A802" s="23" t="s">
        <v>40</v>
      </c>
      <c r="B802" s="23" t="s">
        <v>63</v>
      </c>
      <c r="C802" s="23">
        <v>0</v>
      </c>
    </row>
    <row r="803" spans="1:3">
      <c r="A803" s="23" t="s">
        <v>40</v>
      </c>
      <c r="B803" s="23" t="s">
        <v>46</v>
      </c>
      <c r="C803" s="23">
        <v>0</v>
      </c>
    </row>
    <row r="804" spans="1:3">
      <c r="A804" s="23" t="s">
        <v>40</v>
      </c>
      <c r="B804" s="23" t="s">
        <v>79</v>
      </c>
      <c r="C804" s="23">
        <v>0</v>
      </c>
    </row>
    <row r="805" spans="1:3">
      <c r="A805" s="23" t="s">
        <v>40</v>
      </c>
      <c r="B805" s="23" t="s">
        <v>34</v>
      </c>
      <c r="C805" s="23">
        <v>0</v>
      </c>
    </row>
    <row r="806" spans="1:3">
      <c r="A806" s="23" t="s">
        <v>40</v>
      </c>
      <c r="B806" s="23" t="s">
        <v>60</v>
      </c>
      <c r="C806" s="23">
        <v>0</v>
      </c>
    </row>
    <row r="807" spans="1:3">
      <c r="A807" s="23" t="s">
        <v>40</v>
      </c>
      <c r="B807" s="23" t="s">
        <v>65</v>
      </c>
      <c r="C807" s="23">
        <v>0</v>
      </c>
    </row>
    <row r="808" spans="1:3">
      <c r="A808" s="23" t="s">
        <v>40</v>
      </c>
      <c r="B808" s="23" t="s">
        <v>73</v>
      </c>
      <c r="C808" s="23">
        <v>0</v>
      </c>
    </row>
    <row r="809" spans="1:3">
      <c r="A809" s="23" t="s">
        <v>40</v>
      </c>
      <c r="B809" s="23" t="s">
        <v>78</v>
      </c>
      <c r="C809" s="23">
        <v>0</v>
      </c>
    </row>
    <row r="810" spans="1:3">
      <c r="A810" s="23" t="s">
        <v>40</v>
      </c>
      <c r="B810" s="23" t="s">
        <v>76</v>
      </c>
      <c r="C810" s="23">
        <v>0</v>
      </c>
    </row>
    <row r="811" spans="1:3">
      <c r="A811" s="23" t="s">
        <v>40</v>
      </c>
      <c r="B811" s="23" t="s">
        <v>74</v>
      </c>
      <c r="C811" s="23">
        <v>0</v>
      </c>
    </row>
    <row r="812" spans="1:3">
      <c r="A812" s="23" t="s">
        <v>40</v>
      </c>
      <c r="B812" s="23" t="s">
        <v>80</v>
      </c>
      <c r="C812" s="23">
        <v>0</v>
      </c>
    </row>
    <row r="813" spans="1:3">
      <c r="A813" s="23" t="s">
        <v>79</v>
      </c>
      <c r="B813" s="23" t="s">
        <v>42</v>
      </c>
      <c r="C813" s="23">
        <v>0</v>
      </c>
    </row>
    <row r="814" spans="1:3">
      <c r="A814" s="23" t="s">
        <v>79</v>
      </c>
      <c r="B814" s="23" t="s">
        <v>60</v>
      </c>
      <c r="C814" s="23">
        <v>0</v>
      </c>
    </row>
    <row r="815" spans="1:3">
      <c r="A815" s="23" t="s">
        <v>79</v>
      </c>
      <c r="B815" s="23" t="s">
        <v>76</v>
      </c>
      <c r="C815" s="23">
        <v>1</v>
      </c>
    </row>
    <row r="816" spans="1:3">
      <c r="A816" s="23" t="s">
        <v>79</v>
      </c>
      <c r="B816" s="23" t="s">
        <v>34</v>
      </c>
      <c r="C816" s="23">
        <v>0</v>
      </c>
    </row>
    <row r="817" spans="1:3">
      <c r="A817" s="23" t="s">
        <v>79</v>
      </c>
      <c r="B817" s="23" t="s">
        <v>67</v>
      </c>
      <c r="C817" s="23">
        <v>0</v>
      </c>
    </row>
    <row r="818" spans="1:3">
      <c r="A818" s="23" t="s">
        <v>79</v>
      </c>
      <c r="B818" s="23" t="s">
        <v>48</v>
      </c>
      <c r="C818" s="23">
        <v>0</v>
      </c>
    </row>
    <row r="819" spans="1:3">
      <c r="A819" s="23" t="s">
        <v>79</v>
      </c>
      <c r="B819" s="23" t="s">
        <v>54</v>
      </c>
      <c r="C819" s="23">
        <v>0</v>
      </c>
    </row>
    <row r="820" spans="1:3">
      <c r="A820" s="23" t="s">
        <v>79</v>
      </c>
      <c r="B820" s="23" t="s">
        <v>36</v>
      </c>
      <c r="C820" s="23">
        <v>0</v>
      </c>
    </row>
    <row r="821" spans="1:3">
      <c r="A821" s="23" t="s">
        <v>79</v>
      </c>
      <c r="B821" s="23" t="s">
        <v>31</v>
      </c>
      <c r="C821" s="23">
        <v>0</v>
      </c>
    </row>
    <row r="822" spans="1:3">
      <c r="A822" s="23" t="s">
        <v>79</v>
      </c>
      <c r="B822" s="23" t="s">
        <v>33</v>
      </c>
      <c r="C822" s="23">
        <v>0</v>
      </c>
    </row>
    <row r="823" spans="1:3">
      <c r="A823" s="23" t="s">
        <v>79</v>
      </c>
      <c r="B823" s="23" t="s">
        <v>41</v>
      </c>
      <c r="C823" s="23">
        <v>0</v>
      </c>
    </row>
    <row r="824" spans="1:3">
      <c r="A824" s="23" t="s">
        <v>79</v>
      </c>
      <c r="B824" s="23" t="s">
        <v>64</v>
      </c>
      <c r="C824" s="23">
        <v>0</v>
      </c>
    </row>
    <row r="825" spans="1:3">
      <c r="A825" s="23" t="s">
        <v>79</v>
      </c>
      <c r="B825" s="23" t="s">
        <v>63</v>
      </c>
      <c r="C825" s="23">
        <v>0</v>
      </c>
    </row>
    <row r="826" spans="1:3">
      <c r="A826" s="23" t="s">
        <v>79</v>
      </c>
      <c r="B826" s="23" t="s">
        <v>46</v>
      </c>
      <c r="C826" s="23">
        <v>0</v>
      </c>
    </row>
    <row r="827" spans="1:3">
      <c r="A827" s="23" t="s">
        <v>74</v>
      </c>
      <c r="B827" s="23" t="s">
        <v>76</v>
      </c>
      <c r="C827" s="23">
        <v>1</v>
      </c>
    </row>
    <row r="828" spans="1:3">
      <c r="A828" s="23" t="s">
        <v>74</v>
      </c>
      <c r="B828" s="23" t="s">
        <v>42</v>
      </c>
      <c r="C828" s="23">
        <v>0</v>
      </c>
    </row>
    <row r="829" spans="1:3">
      <c r="A829" s="23" t="s">
        <v>74</v>
      </c>
      <c r="B829" s="23" t="s">
        <v>80</v>
      </c>
      <c r="C829" s="23">
        <v>1</v>
      </c>
    </row>
    <row r="830" spans="1:3">
      <c r="A830" s="23" t="s">
        <v>74</v>
      </c>
      <c r="B830" s="23" t="s">
        <v>31</v>
      </c>
      <c r="C830" s="23">
        <v>0</v>
      </c>
    </row>
    <row r="831" spans="1:3">
      <c r="A831" s="23" t="s">
        <v>74</v>
      </c>
      <c r="B831" s="23" t="s">
        <v>67</v>
      </c>
      <c r="C831" s="23">
        <v>0</v>
      </c>
    </row>
    <row r="832" spans="1:3">
      <c r="A832" s="23" t="s">
        <v>74</v>
      </c>
      <c r="B832" s="23" t="s">
        <v>68</v>
      </c>
      <c r="C832" s="23">
        <v>0</v>
      </c>
    </row>
    <row r="833" spans="1:3">
      <c r="A833" s="23" t="s">
        <v>74</v>
      </c>
      <c r="B833" s="23" t="s">
        <v>41</v>
      </c>
      <c r="C833" s="23">
        <v>0</v>
      </c>
    </row>
    <row r="834" spans="1:3">
      <c r="A834" s="23" t="s">
        <v>74</v>
      </c>
      <c r="B834" s="23" t="s">
        <v>60</v>
      </c>
      <c r="C834" s="23">
        <v>0</v>
      </c>
    </row>
    <row r="835" spans="1:3">
      <c r="A835" s="23" t="s">
        <v>74</v>
      </c>
      <c r="B835" s="23" t="s">
        <v>64</v>
      </c>
      <c r="C835" s="23">
        <v>0</v>
      </c>
    </row>
    <row r="836" spans="1:3">
      <c r="A836" s="23" t="s">
        <v>74</v>
      </c>
      <c r="B836" s="23" t="s">
        <v>33</v>
      </c>
      <c r="C836" s="23">
        <v>0</v>
      </c>
    </row>
    <row r="837" spans="1:3">
      <c r="A837" s="23" t="s">
        <v>74</v>
      </c>
      <c r="B837" s="23" t="s">
        <v>70</v>
      </c>
      <c r="C837" s="23">
        <v>0</v>
      </c>
    </row>
    <row r="838" spans="1:3">
      <c r="A838" s="23" t="s">
        <v>74</v>
      </c>
      <c r="B838" s="23" t="s">
        <v>78</v>
      </c>
      <c r="C838" s="23">
        <v>0</v>
      </c>
    </row>
    <row r="839" spans="1:3">
      <c r="A839" s="23" t="s">
        <v>74</v>
      </c>
      <c r="B839" s="23" t="s">
        <v>54</v>
      </c>
      <c r="C839" s="23">
        <v>0</v>
      </c>
    </row>
    <row r="840" spans="1:3">
      <c r="A840" s="23" t="s">
        <v>74</v>
      </c>
      <c r="B840" s="23" t="s">
        <v>63</v>
      </c>
      <c r="C840" s="23">
        <v>0</v>
      </c>
    </row>
    <row r="841" spans="1:3">
      <c r="A841" s="23" t="s">
        <v>74</v>
      </c>
      <c r="B841" s="23" t="s">
        <v>73</v>
      </c>
      <c r="C841" s="23">
        <v>0</v>
      </c>
    </row>
    <row r="842" spans="1:3">
      <c r="A842" s="23" t="s">
        <v>48</v>
      </c>
      <c r="B842" s="23" t="s">
        <v>73</v>
      </c>
      <c r="C842" s="23">
        <v>1</v>
      </c>
    </row>
    <row r="843" spans="1:3">
      <c r="A843" s="23" t="s">
        <v>48</v>
      </c>
      <c r="B843" s="23" t="s">
        <v>46</v>
      </c>
      <c r="C843" s="23">
        <v>0</v>
      </c>
    </row>
    <row r="844" spans="1:3">
      <c r="A844" s="23" t="s">
        <v>48</v>
      </c>
      <c r="B844" s="23" t="s">
        <v>31</v>
      </c>
      <c r="C844" s="23">
        <v>0</v>
      </c>
    </row>
    <row r="845" spans="1:3">
      <c r="A845" s="23" t="s">
        <v>48</v>
      </c>
      <c r="B845" s="23" t="s">
        <v>41</v>
      </c>
      <c r="C845" s="23">
        <v>0</v>
      </c>
    </row>
    <row r="846" spans="1:3">
      <c r="A846" s="23" t="s">
        <v>48</v>
      </c>
      <c r="B846" s="23" t="s">
        <v>64</v>
      </c>
      <c r="C846" s="23">
        <v>0</v>
      </c>
    </row>
    <row r="847" spans="1:3">
      <c r="A847" s="23" t="s">
        <v>48</v>
      </c>
      <c r="B847" s="23" t="s">
        <v>42</v>
      </c>
      <c r="C847" s="23">
        <v>0</v>
      </c>
    </row>
    <row r="848" spans="1:3">
      <c r="A848" s="23" t="s">
        <v>48</v>
      </c>
      <c r="B848" s="23" t="s">
        <v>36</v>
      </c>
      <c r="C848" s="23">
        <v>0</v>
      </c>
    </row>
    <row r="849" spans="1:3">
      <c r="A849" s="23" t="s">
        <v>48</v>
      </c>
      <c r="B849" s="23" t="s">
        <v>33</v>
      </c>
      <c r="C849" s="23">
        <v>0</v>
      </c>
    </row>
    <row r="850" spans="1:3">
      <c r="A850" s="23" t="s">
        <v>48</v>
      </c>
      <c r="B850" s="23" t="s">
        <v>68</v>
      </c>
      <c r="C850" s="23">
        <v>0</v>
      </c>
    </row>
    <row r="851" spans="1:3">
      <c r="A851" s="23" t="s">
        <v>48</v>
      </c>
      <c r="B851" s="23" t="s">
        <v>63</v>
      </c>
      <c r="C851" s="23">
        <v>0</v>
      </c>
    </row>
    <row r="852" spans="1:3">
      <c r="A852" s="23" t="s">
        <v>48</v>
      </c>
      <c r="B852" s="23" t="s">
        <v>67</v>
      </c>
      <c r="C852" s="23">
        <v>0</v>
      </c>
    </row>
    <row r="853" spans="1:3">
      <c r="A853" s="23" t="s">
        <v>48</v>
      </c>
      <c r="B853" s="23" t="s">
        <v>54</v>
      </c>
      <c r="C853" s="23">
        <v>0</v>
      </c>
    </row>
    <row r="854" spans="1:3">
      <c r="A854" s="23" t="s">
        <v>48</v>
      </c>
      <c r="B854" s="23" t="s">
        <v>65</v>
      </c>
      <c r="C854" s="23">
        <v>0</v>
      </c>
    </row>
    <row r="855" spans="1:3">
      <c r="A855" s="23" t="s">
        <v>32</v>
      </c>
      <c r="B855" s="23" t="s">
        <v>31</v>
      </c>
      <c r="C855" s="23">
        <v>1</v>
      </c>
    </row>
    <row r="856" spans="1:3">
      <c r="A856" s="23" t="s">
        <v>32</v>
      </c>
      <c r="B856" s="23" t="s">
        <v>33</v>
      </c>
      <c r="C856" s="23">
        <v>1</v>
      </c>
    </row>
    <row r="857" spans="1:3">
      <c r="A857" s="23" t="s">
        <v>32</v>
      </c>
      <c r="B857" s="23" t="s">
        <v>42</v>
      </c>
      <c r="C857" s="23">
        <v>0</v>
      </c>
    </row>
    <row r="858" spans="1:3">
      <c r="A858" s="23" t="s">
        <v>32</v>
      </c>
      <c r="B858" s="23" t="s">
        <v>36</v>
      </c>
      <c r="C858" s="23">
        <v>0</v>
      </c>
    </row>
    <row r="859" spans="1:3">
      <c r="A859" s="23" t="s">
        <v>32</v>
      </c>
      <c r="B859" s="23" t="s">
        <v>54</v>
      </c>
      <c r="C859" s="23">
        <v>0</v>
      </c>
    </row>
    <row r="860" spans="1:3">
      <c r="A860" s="23" t="s">
        <v>32</v>
      </c>
      <c r="B860" s="23" t="s">
        <v>41</v>
      </c>
      <c r="C860" s="23">
        <v>0</v>
      </c>
    </row>
    <row r="861" spans="1:3">
      <c r="A861" s="23" t="s">
        <v>32</v>
      </c>
      <c r="B861" s="23" t="s">
        <v>63</v>
      </c>
      <c r="C861" s="23">
        <v>0</v>
      </c>
    </row>
    <row r="862" spans="1:3">
      <c r="A862" s="23" t="s">
        <v>32</v>
      </c>
      <c r="B862" s="23" t="s">
        <v>68</v>
      </c>
      <c r="C862" s="23">
        <v>0</v>
      </c>
    </row>
    <row r="863" spans="1:3">
      <c r="A863" s="23" t="s">
        <v>32</v>
      </c>
      <c r="B863" s="23" t="s">
        <v>46</v>
      </c>
      <c r="C863" s="23">
        <v>0</v>
      </c>
    </row>
    <row r="864" spans="1:3">
      <c r="A864" s="23" t="s">
        <v>32</v>
      </c>
      <c r="B864" s="23" t="s">
        <v>64</v>
      </c>
      <c r="C864" s="23">
        <v>0</v>
      </c>
    </row>
    <row r="865" spans="1:3">
      <c r="A865" s="23" t="s">
        <v>32</v>
      </c>
      <c r="B865" s="23" t="s">
        <v>34</v>
      </c>
      <c r="C865" s="23">
        <v>0</v>
      </c>
    </row>
    <row r="866" spans="1:3">
      <c r="A866" s="23" t="s">
        <v>32</v>
      </c>
      <c r="B866" s="23" t="s">
        <v>65</v>
      </c>
      <c r="C866" s="23">
        <v>0</v>
      </c>
    </row>
    <row r="867" spans="1:3">
      <c r="A867" s="23" t="s">
        <v>32</v>
      </c>
      <c r="B867" s="23" t="s">
        <v>60</v>
      </c>
      <c r="C867" s="23">
        <v>0</v>
      </c>
    </row>
    <row r="868" spans="1:3">
      <c r="A868" s="23" t="s">
        <v>32</v>
      </c>
      <c r="B868" s="23" t="s">
        <v>73</v>
      </c>
      <c r="C868" s="23">
        <v>0</v>
      </c>
    </row>
    <row r="869" spans="1:3">
      <c r="A869" s="23" t="s">
        <v>32</v>
      </c>
      <c r="B869" s="23" t="s">
        <v>78</v>
      </c>
      <c r="C869" s="23">
        <v>0</v>
      </c>
    </row>
    <row r="870" spans="1:3">
      <c r="A870" s="23" t="s">
        <v>32</v>
      </c>
      <c r="B870" s="23" t="s">
        <v>67</v>
      </c>
      <c r="C870" s="23">
        <v>0</v>
      </c>
    </row>
    <row r="871" spans="1:3">
      <c r="A871" s="23" t="s">
        <v>32</v>
      </c>
      <c r="B871" s="23" t="s">
        <v>80</v>
      </c>
      <c r="C871" s="23">
        <v>0</v>
      </c>
    </row>
    <row r="872" spans="1:3">
      <c r="A872" s="23" t="s">
        <v>32</v>
      </c>
      <c r="B872" s="23" t="s">
        <v>70</v>
      </c>
      <c r="C872" s="23">
        <v>0</v>
      </c>
    </row>
    <row r="873" spans="1:3">
      <c r="A873" s="23" t="s">
        <v>78</v>
      </c>
      <c r="B873" s="23" t="s">
        <v>42</v>
      </c>
      <c r="C873" s="23">
        <v>1</v>
      </c>
    </row>
    <row r="874" spans="1:3">
      <c r="A874" s="23" t="s">
        <v>78</v>
      </c>
      <c r="B874" s="23" t="s">
        <v>33</v>
      </c>
      <c r="C874" s="23">
        <v>0</v>
      </c>
    </row>
    <row r="875" spans="1:3">
      <c r="A875" s="23" t="s">
        <v>78</v>
      </c>
      <c r="B875" s="23" t="s">
        <v>31</v>
      </c>
      <c r="C875" s="23">
        <v>0</v>
      </c>
    </row>
    <row r="876" spans="1:3">
      <c r="A876" s="23" t="s">
        <v>78</v>
      </c>
      <c r="B876" s="23" t="s">
        <v>63</v>
      </c>
      <c r="C876" s="23">
        <v>0</v>
      </c>
    </row>
    <row r="877" spans="1:3">
      <c r="A877" s="23" t="s">
        <v>78</v>
      </c>
      <c r="B877" s="23" t="s">
        <v>80</v>
      </c>
      <c r="C877" s="23">
        <v>0</v>
      </c>
    </row>
    <row r="878" spans="1:3">
      <c r="A878" s="23" t="s">
        <v>78</v>
      </c>
      <c r="B878" s="23" t="s">
        <v>34</v>
      </c>
      <c r="C878" s="23">
        <v>0</v>
      </c>
    </row>
    <row r="879" spans="1:3">
      <c r="A879" s="23" t="s">
        <v>78</v>
      </c>
      <c r="B879" s="23" t="s">
        <v>64</v>
      </c>
      <c r="C879" s="23">
        <v>0</v>
      </c>
    </row>
    <row r="880" spans="1:3">
      <c r="A880" s="23" t="s">
        <v>78</v>
      </c>
      <c r="B880" s="23" t="s">
        <v>60</v>
      </c>
      <c r="C880" s="23">
        <v>0</v>
      </c>
    </row>
    <row r="881" spans="1:3">
      <c r="A881" s="23" t="s">
        <v>78</v>
      </c>
      <c r="B881" s="23" t="s">
        <v>65</v>
      </c>
      <c r="C881" s="23">
        <v>1</v>
      </c>
    </row>
    <row r="882" spans="1:3">
      <c r="A882" s="23" t="s">
        <v>78</v>
      </c>
      <c r="B882" s="23" t="s">
        <v>36</v>
      </c>
      <c r="C882" s="23">
        <v>0</v>
      </c>
    </row>
    <row r="883" spans="1:3">
      <c r="A883" s="23" t="s">
        <v>78</v>
      </c>
      <c r="B883" s="23" t="s">
        <v>41</v>
      </c>
      <c r="C883" s="23">
        <v>0</v>
      </c>
    </row>
    <row r="884" spans="1:3">
      <c r="A884" s="23" t="s">
        <v>78</v>
      </c>
      <c r="B884" s="23" t="s">
        <v>54</v>
      </c>
      <c r="C884" s="23">
        <v>0</v>
      </c>
    </row>
    <row r="885" spans="1:3">
      <c r="A885" s="23" t="s">
        <v>78</v>
      </c>
      <c r="B885" s="23" t="s">
        <v>70</v>
      </c>
      <c r="C885" s="23">
        <v>1</v>
      </c>
    </row>
    <row r="886" spans="1:3">
      <c r="A886" s="23" t="s">
        <v>78</v>
      </c>
      <c r="B886" s="23" t="s">
        <v>68</v>
      </c>
      <c r="C886" s="23">
        <v>0</v>
      </c>
    </row>
    <row r="887" spans="1:3">
      <c r="A887" s="23" t="s">
        <v>78</v>
      </c>
      <c r="B887" s="23" t="s">
        <v>76</v>
      </c>
      <c r="C887" s="23">
        <v>0</v>
      </c>
    </row>
    <row r="888" spans="1:3">
      <c r="A888" s="23" t="s">
        <v>34</v>
      </c>
      <c r="B888" s="23" t="s">
        <v>65</v>
      </c>
      <c r="C888" s="23">
        <v>1</v>
      </c>
    </row>
    <row r="889" spans="1:3">
      <c r="A889" s="23" t="s">
        <v>34</v>
      </c>
      <c r="B889" s="23" t="s">
        <v>42</v>
      </c>
      <c r="C889" s="23">
        <v>0</v>
      </c>
    </row>
    <row r="890" spans="1:3">
      <c r="A890" s="23" t="s">
        <v>34</v>
      </c>
      <c r="B890" s="23" t="s">
        <v>46</v>
      </c>
      <c r="C890" s="23">
        <v>0</v>
      </c>
    </row>
    <row r="891" spans="1:3">
      <c r="A891" s="23" t="s">
        <v>34</v>
      </c>
      <c r="B891" s="23" t="s">
        <v>63</v>
      </c>
      <c r="C891" s="23">
        <v>1</v>
      </c>
    </row>
    <row r="892" spans="1:3">
      <c r="A892" s="23" t="s">
        <v>34</v>
      </c>
      <c r="B892" s="23" t="s">
        <v>64</v>
      </c>
      <c r="C892" s="23">
        <v>0</v>
      </c>
    </row>
    <row r="893" spans="1:3">
      <c r="A893" s="23" t="s">
        <v>34</v>
      </c>
      <c r="B893" s="23" t="s">
        <v>31</v>
      </c>
      <c r="C893" s="23">
        <v>0</v>
      </c>
    </row>
    <row r="894" spans="1:3">
      <c r="A894" s="23" t="s">
        <v>34</v>
      </c>
      <c r="B894" s="23" t="s">
        <v>33</v>
      </c>
      <c r="C894" s="23">
        <v>0</v>
      </c>
    </row>
    <row r="895" spans="1:3">
      <c r="A895" s="23" t="s">
        <v>34</v>
      </c>
      <c r="B895" s="23" t="s">
        <v>54</v>
      </c>
      <c r="C895" s="23">
        <v>0</v>
      </c>
    </row>
    <row r="896" spans="1:3">
      <c r="A896" s="23" t="s">
        <v>34</v>
      </c>
      <c r="B896" s="23" t="s">
        <v>60</v>
      </c>
      <c r="C896" s="23">
        <v>0</v>
      </c>
    </row>
    <row r="897" spans="1:3">
      <c r="A897" s="23" t="s">
        <v>34</v>
      </c>
      <c r="B897" s="23" t="s">
        <v>36</v>
      </c>
      <c r="C897" s="23">
        <v>0</v>
      </c>
    </row>
    <row r="898" spans="1:3">
      <c r="A898" s="23" t="s">
        <v>34</v>
      </c>
      <c r="B898" s="23" t="s">
        <v>70</v>
      </c>
      <c r="C898" s="23">
        <v>0</v>
      </c>
    </row>
    <row r="899" spans="1:3">
      <c r="A899" s="23" t="s">
        <v>34</v>
      </c>
      <c r="B899" s="23" t="s">
        <v>67</v>
      </c>
      <c r="C899" s="23">
        <v>0</v>
      </c>
    </row>
    <row r="900" spans="1:3">
      <c r="A900" s="23" t="s">
        <v>34</v>
      </c>
      <c r="B900" s="23" t="s">
        <v>73</v>
      </c>
      <c r="C900" s="23">
        <v>0</v>
      </c>
    </row>
    <row r="901" spans="1:3">
      <c r="A901" s="23" t="s">
        <v>34</v>
      </c>
      <c r="B901" s="23" t="s">
        <v>76</v>
      </c>
      <c r="C901" s="23">
        <v>0</v>
      </c>
    </row>
    <row r="902" spans="1:3">
      <c r="A902" s="23" t="s">
        <v>34</v>
      </c>
      <c r="B902" s="23" t="s">
        <v>68</v>
      </c>
      <c r="C902" s="23">
        <v>0</v>
      </c>
    </row>
    <row r="903" spans="1:3">
      <c r="A903" s="23" t="s">
        <v>34</v>
      </c>
      <c r="B903" s="23" t="s">
        <v>41</v>
      </c>
      <c r="C903" s="23">
        <v>0</v>
      </c>
    </row>
    <row r="904" spans="1:3">
      <c r="A904" s="23" t="s">
        <v>31</v>
      </c>
      <c r="B904" s="23" t="s">
        <v>33</v>
      </c>
      <c r="C904" s="23">
        <v>1</v>
      </c>
    </row>
    <row r="905" spans="1:3">
      <c r="A905" s="23" t="s">
        <v>31</v>
      </c>
      <c r="B905" s="23" t="s">
        <v>42</v>
      </c>
      <c r="C905" s="23">
        <v>0</v>
      </c>
    </row>
    <row r="906" spans="1:3">
      <c r="A906" s="23" t="s">
        <v>31</v>
      </c>
      <c r="B906" s="23" t="s">
        <v>41</v>
      </c>
      <c r="C906" s="23">
        <v>0</v>
      </c>
    </row>
    <row r="907" spans="1:3">
      <c r="A907" s="23" t="s">
        <v>31</v>
      </c>
      <c r="B907" s="23" t="s">
        <v>36</v>
      </c>
      <c r="C907" s="23">
        <v>0</v>
      </c>
    </row>
    <row r="908" spans="1:3">
      <c r="A908" s="23" t="s">
        <v>31</v>
      </c>
      <c r="B908" s="23" t="s">
        <v>54</v>
      </c>
      <c r="C908" s="23">
        <v>0</v>
      </c>
    </row>
    <row r="909" spans="1:3">
      <c r="A909" s="23" t="s">
        <v>31</v>
      </c>
      <c r="B909" s="23" t="s">
        <v>73</v>
      </c>
      <c r="C909" s="23">
        <v>1</v>
      </c>
    </row>
    <row r="910" spans="1:3">
      <c r="A910" s="23" t="s">
        <v>31</v>
      </c>
      <c r="B910" s="23" t="s">
        <v>64</v>
      </c>
      <c r="C910" s="23">
        <v>0</v>
      </c>
    </row>
    <row r="911" spans="1:3">
      <c r="A911" s="23" t="s">
        <v>31</v>
      </c>
      <c r="B911" s="23" t="s">
        <v>83</v>
      </c>
      <c r="C911" s="23">
        <v>0</v>
      </c>
    </row>
    <row r="912" spans="1:3">
      <c r="A912" s="23" t="s">
        <v>31</v>
      </c>
      <c r="B912" s="23" t="s">
        <v>68</v>
      </c>
      <c r="C912" s="23">
        <v>0</v>
      </c>
    </row>
    <row r="913" spans="1:3">
      <c r="A913" s="23" t="s">
        <v>31</v>
      </c>
      <c r="B913" s="23" t="s">
        <v>46</v>
      </c>
      <c r="C913" s="23">
        <v>0</v>
      </c>
    </row>
    <row r="914" spans="1:3">
      <c r="A914" s="23" t="s">
        <v>31</v>
      </c>
      <c r="B914" s="23" t="s">
        <v>65</v>
      </c>
      <c r="C914" s="23">
        <v>0</v>
      </c>
    </row>
    <row r="915" spans="1:3">
      <c r="A915" s="23" t="s">
        <v>31</v>
      </c>
      <c r="B915" s="23" t="s">
        <v>60</v>
      </c>
      <c r="C915" s="23">
        <v>0</v>
      </c>
    </row>
    <row r="916" spans="1:3">
      <c r="A916" s="23" t="s">
        <v>31</v>
      </c>
      <c r="B916" s="23" t="s">
        <v>67</v>
      </c>
      <c r="C916" s="23">
        <v>0</v>
      </c>
    </row>
    <row r="917" spans="1:3">
      <c r="A917" s="23" t="s">
        <v>31</v>
      </c>
      <c r="B917" s="23" t="s">
        <v>63</v>
      </c>
      <c r="C917" s="23">
        <v>0</v>
      </c>
    </row>
    <row r="918" spans="1:3">
      <c r="A918" s="23" t="s">
        <v>31</v>
      </c>
      <c r="B918" s="23" t="s">
        <v>76</v>
      </c>
      <c r="C918" s="23">
        <v>0</v>
      </c>
    </row>
    <row r="919" spans="1:3">
      <c r="A919" s="23" t="s">
        <v>31</v>
      </c>
      <c r="B919" s="23" t="s">
        <v>80</v>
      </c>
      <c r="C919" s="23">
        <v>0</v>
      </c>
    </row>
    <row r="920" spans="1:3">
      <c r="A920" s="23" t="s">
        <v>31</v>
      </c>
      <c r="B920" s="23" t="s">
        <v>70</v>
      </c>
      <c r="C920" s="23">
        <v>0</v>
      </c>
    </row>
    <row r="921" spans="1:3">
      <c r="A921" s="23" t="s">
        <v>54</v>
      </c>
      <c r="B921" s="23" t="s">
        <v>33</v>
      </c>
      <c r="C921" s="23">
        <v>1</v>
      </c>
    </row>
    <row r="922" spans="1:3">
      <c r="A922" s="23" t="s">
        <v>54</v>
      </c>
      <c r="B922" s="23" t="s">
        <v>67</v>
      </c>
      <c r="C922" s="23">
        <v>1</v>
      </c>
    </row>
    <row r="923" spans="1:3">
      <c r="A923" s="23" t="s">
        <v>54</v>
      </c>
      <c r="B923" s="23" t="s">
        <v>42</v>
      </c>
      <c r="C923" s="23">
        <v>0</v>
      </c>
    </row>
    <row r="924" spans="1:3">
      <c r="A924" s="23" t="s">
        <v>54</v>
      </c>
      <c r="B924" s="23" t="s">
        <v>68</v>
      </c>
      <c r="C924" s="23">
        <v>0</v>
      </c>
    </row>
    <row r="925" spans="1:3">
      <c r="A925" s="23" t="s">
        <v>54</v>
      </c>
      <c r="B925" s="23" t="s">
        <v>64</v>
      </c>
      <c r="C925" s="23">
        <v>0</v>
      </c>
    </row>
    <row r="926" spans="1:3">
      <c r="A926" s="23" t="s">
        <v>54</v>
      </c>
      <c r="B926" s="23" t="s">
        <v>60</v>
      </c>
      <c r="C926" s="23">
        <v>0</v>
      </c>
    </row>
    <row r="927" spans="1:3">
      <c r="A927" s="23" t="s">
        <v>54</v>
      </c>
      <c r="B927" s="23" t="s">
        <v>36</v>
      </c>
      <c r="C927" s="23">
        <v>0</v>
      </c>
    </row>
    <row r="928" spans="1:3">
      <c r="A928" s="23" t="s">
        <v>54</v>
      </c>
      <c r="B928" s="23" t="s">
        <v>41</v>
      </c>
      <c r="C928" s="23">
        <v>0</v>
      </c>
    </row>
    <row r="929" spans="1:3">
      <c r="A929" s="23" t="s">
        <v>54</v>
      </c>
      <c r="B929" s="23" t="s">
        <v>63</v>
      </c>
      <c r="C929" s="23">
        <v>0</v>
      </c>
    </row>
    <row r="930" spans="1:3">
      <c r="A930" s="23" t="s">
        <v>54</v>
      </c>
      <c r="B930" s="23" t="s">
        <v>70</v>
      </c>
      <c r="C930" s="23">
        <v>0</v>
      </c>
    </row>
    <row r="931" spans="1:3">
      <c r="A931" s="23" t="s">
        <v>54</v>
      </c>
      <c r="B931" s="23" t="s">
        <v>46</v>
      </c>
      <c r="C931" s="23">
        <v>0</v>
      </c>
    </row>
    <row r="932" spans="1:3">
      <c r="A932" s="23" t="s">
        <v>54</v>
      </c>
      <c r="B932" s="23" t="s">
        <v>73</v>
      </c>
      <c r="C932" s="23">
        <v>0</v>
      </c>
    </row>
    <row r="933" spans="1:3">
      <c r="A933" s="23" t="s">
        <v>54</v>
      </c>
      <c r="B933" s="23" t="s">
        <v>65</v>
      </c>
      <c r="C933" s="23">
        <v>0</v>
      </c>
    </row>
    <row r="934" spans="1:3">
      <c r="A934" s="23" t="s">
        <v>70</v>
      </c>
      <c r="B934" s="23" t="s">
        <v>42</v>
      </c>
      <c r="C934" s="23">
        <v>1</v>
      </c>
    </row>
    <row r="935" spans="1:3">
      <c r="A935" s="23" t="s">
        <v>70</v>
      </c>
      <c r="B935" s="23" t="s">
        <v>68</v>
      </c>
      <c r="C935" s="23">
        <v>0</v>
      </c>
    </row>
    <row r="936" spans="1:3">
      <c r="A936" s="23" t="s">
        <v>70</v>
      </c>
      <c r="B936" s="23" t="s">
        <v>36</v>
      </c>
      <c r="C936" s="23">
        <v>0</v>
      </c>
    </row>
    <row r="937" spans="1:3">
      <c r="A937" s="23" t="s">
        <v>70</v>
      </c>
      <c r="B937" s="23" t="s">
        <v>63</v>
      </c>
      <c r="C937" s="23">
        <v>0</v>
      </c>
    </row>
    <row r="938" spans="1:3">
      <c r="A938" s="23" t="s">
        <v>70</v>
      </c>
      <c r="B938" s="23" t="s">
        <v>64</v>
      </c>
      <c r="C938" s="23">
        <v>0</v>
      </c>
    </row>
    <row r="939" spans="1:3">
      <c r="A939" s="23" t="s">
        <v>70</v>
      </c>
      <c r="B939" s="23" t="s">
        <v>33</v>
      </c>
      <c r="C939" s="23">
        <v>0</v>
      </c>
    </row>
    <row r="940" spans="1:3">
      <c r="A940" s="23" t="s">
        <v>70</v>
      </c>
      <c r="B940" s="23" t="s">
        <v>76</v>
      </c>
      <c r="C940" s="23">
        <v>0</v>
      </c>
    </row>
    <row r="941" spans="1:3">
      <c r="A941" s="23" t="s">
        <v>70</v>
      </c>
      <c r="B941" s="23" t="s">
        <v>80</v>
      </c>
      <c r="C941" s="23">
        <v>0</v>
      </c>
    </row>
    <row r="942" spans="1:3">
      <c r="A942" s="23" t="s">
        <v>63</v>
      </c>
      <c r="B942" s="23" t="s">
        <v>64</v>
      </c>
      <c r="C942" s="23">
        <v>1</v>
      </c>
    </row>
    <row r="943" spans="1:3">
      <c r="A943" s="23" t="s">
        <v>63</v>
      </c>
      <c r="B943" s="23" t="s">
        <v>42</v>
      </c>
      <c r="C943" s="23">
        <v>0</v>
      </c>
    </row>
    <row r="944" spans="1:3">
      <c r="A944" s="23" t="s">
        <v>63</v>
      </c>
      <c r="B944" s="23" t="s">
        <v>65</v>
      </c>
      <c r="C944" s="23">
        <v>0</v>
      </c>
    </row>
    <row r="945" spans="1:3">
      <c r="A945" s="23" t="s">
        <v>63</v>
      </c>
      <c r="B945" s="23" t="s">
        <v>33</v>
      </c>
      <c r="C945" s="23">
        <v>0</v>
      </c>
    </row>
    <row r="946" spans="1:3">
      <c r="A946" s="23" t="s">
        <v>63</v>
      </c>
      <c r="B946" s="23" t="s">
        <v>60</v>
      </c>
      <c r="C946" s="23">
        <v>0</v>
      </c>
    </row>
    <row r="947" spans="1:3">
      <c r="A947" s="23" t="s">
        <v>63</v>
      </c>
      <c r="B947" s="23" t="s">
        <v>36</v>
      </c>
      <c r="C947" s="23">
        <v>0</v>
      </c>
    </row>
    <row r="948" spans="1:3">
      <c r="A948" s="23" t="s">
        <v>63</v>
      </c>
      <c r="B948" s="23" t="s">
        <v>73</v>
      </c>
      <c r="C948" s="23">
        <v>0</v>
      </c>
    </row>
    <row r="949" spans="1:3">
      <c r="A949" s="23" t="s">
        <v>63</v>
      </c>
      <c r="B949" s="23" t="s">
        <v>68</v>
      </c>
      <c r="C949" s="23">
        <v>0</v>
      </c>
    </row>
    <row r="950" spans="1:3">
      <c r="A950" s="23" t="s">
        <v>63</v>
      </c>
      <c r="B950" s="23" t="s">
        <v>67</v>
      </c>
      <c r="C950" s="23">
        <v>0</v>
      </c>
    </row>
    <row r="951" spans="1:3">
      <c r="A951" s="23" t="s">
        <v>63</v>
      </c>
      <c r="B951" s="23" t="s">
        <v>46</v>
      </c>
      <c r="C951" s="23">
        <v>0</v>
      </c>
    </row>
    <row r="952" spans="1:3">
      <c r="A952" s="23" t="s">
        <v>63</v>
      </c>
      <c r="B952" s="23" t="s">
        <v>41</v>
      </c>
      <c r="C952" s="23">
        <v>0</v>
      </c>
    </row>
    <row r="953" spans="1:3">
      <c r="A953" s="23" t="s">
        <v>33</v>
      </c>
      <c r="B953" s="23" t="s">
        <v>36</v>
      </c>
      <c r="C953" s="23">
        <v>1</v>
      </c>
    </row>
    <row r="954" spans="1:3">
      <c r="A954" s="23" t="s">
        <v>33</v>
      </c>
      <c r="B954" s="23" t="s">
        <v>42</v>
      </c>
      <c r="C954" s="23">
        <v>0</v>
      </c>
    </row>
    <row r="955" spans="1:3">
      <c r="A955" s="23" t="s">
        <v>33</v>
      </c>
      <c r="B955" s="23" t="s">
        <v>67</v>
      </c>
      <c r="C955" s="23">
        <v>1</v>
      </c>
    </row>
    <row r="956" spans="1:3">
      <c r="A956" s="23" t="s">
        <v>33</v>
      </c>
      <c r="B956" s="23" t="s">
        <v>41</v>
      </c>
      <c r="C956" s="23">
        <v>0</v>
      </c>
    </row>
    <row r="957" spans="1:3">
      <c r="A957" s="23" t="s">
        <v>33</v>
      </c>
      <c r="B957" s="23" t="s">
        <v>68</v>
      </c>
      <c r="C957" s="23">
        <v>0</v>
      </c>
    </row>
    <row r="958" spans="1:3">
      <c r="A958" s="23" t="s">
        <v>33</v>
      </c>
      <c r="B958" s="23" t="s">
        <v>60</v>
      </c>
      <c r="C958" s="23">
        <v>0</v>
      </c>
    </row>
    <row r="959" spans="1:3">
      <c r="A959" s="23" t="s">
        <v>33</v>
      </c>
      <c r="B959" s="23" t="s">
        <v>64</v>
      </c>
      <c r="C959" s="23">
        <v>0</v>
      </c>
    </row>
    <row r="960" spans="1:3">
      <c r="A960" s="23" t="s">
        <v>33</v>
      </c>
      <c r="B960" s="23" t="s">
        <v>46</v>
      </c>
      <c r="C960" s="23">
        <v>0</v>
      </c>
    </row>
    <row r="961" spans="1:3">
      <c r="A961" s="23" t="s">
        <v>33</v>
      </c>
      <c r="B961" s="23" t="s">
        <v>73</v>
      </c>
      <c r="C961" s="23">
        <v>0</v>
      </c>
    </row>
    <row r="962" spans="1:3">
      <c r="A962" s="23" t="s">
        <v>33</v>
      </c>
      <c r="B962" s="23" t="s">
        <v>65</v>
      </c>
      <c r="C962" s="23">
        <v>0</v>
      </c>
    </row>
    <row r="963" spans="1:3">
      <c r="A963" s="23" t="s">
        <v>33</v>
      </c>
      <c r="B963" s="23" t="s">
        <v>80</v>
      </c>
      <c r="C963" s="23">
        <v>0</v>
      </c>
    </row>
    <row r="964" spans="1:3">
      <c r="A964" s="23" t="s">
        <v>33</v>
      </c>
      <c r="B964" s="23" t="s">
        <v>76</v>
      </c>
      <c r="C964" s="23">
        <v>0</v>
      </c>
    </row>
    <row r="965" spans="1:3">
      <c r="A965" s="23" t="s">
        <v>33</v>
      </c>
      <c r="B965" s="23" t="s">
        <v>83</v>
      </c>
      <c r="C965" s="23">
        <v>0</v>
      </c>
    </row>
    <row r="966" spans="1:3">
      <c r="A966" s="23" t="s">
        <v>46</v>
      </c>
      <c r="B966" s="23" t="s">
        <v>41</v>
      </c>
      <c r="C966" s="23">
        <v>0</v>
      </c>
    </row>
    <row r="967" spans="1:3">
      <c r="A967" s="23" t="s">
        <v>46</v>
      </c>
      <c r="B967" s="23" t="s">
        <v>36</v>
      </c>
      <c r="C967" s="23">
        <v>0</v>
      </c>
    </row>
    <row r="968" spans="1:3">
      <c r="A968" s="23" t="s">
        <v>46</v>
      </c>
      <c r="B968" s="23" t="s">
        <v>42</v>
      </c>
      <c r="C968" s="23">
        <v>0</v>
      </c>
    </row>
    <row r="969" spans="1:3">
      <c r="A969" s="23" t="s">
        <v>46</v>
      </c>
      <c r="B969" s="23" t="s">
        <v>73</v>
      </c>
      <c r="C969" s="23">
        <v>0</v>
      </c>
    </row>
    <row r="970" spans="1:3">
      <c r="A970" s="23" t="s">
        <v>46</v>
      </c>
      <c r="B970" s="23" t="s">
        <v>64</v>
      </c>
      <c r="C970" s="23">
        <v>0</v>
      </c>
    </row>
    <row r="971" spans="1:3">
      <c r="A971" s="23" t="s">
        <v>46</v>
      </c>
      <c r="B971" s="23" t="s">
        <v>68</v>
      </c>
      <c r="C971" s="23">
        <v>0</v>
      </c>
    </row>
    <row r="972" spans="1:3">
      <c r="A972" s="23" t="s">
        <v>46</v>
      </c>
      <c r="B972" s="23" t="s">
        <v>60</v>
      </c>
      <c r="C972" s="23">
        <v>0</v>
      </c>
    </row>
    <row r="973" spans="1:3">
      <c r="A973" s="23" t="s">
        <v>41</v>
      </c>
      <c r="B973" s="23" t="s">
        <v>36</v>
      </c>
      <c r="C973" s="23">
        <v>1</v>
      </c>
    </row>
    <row r="974" spans="1:3">
      <c r="A974" s="23" t="s">
        <v>41</v>
      </c>
      <c r="B974" s="23" t="s">
        <v>68</v>
      </c>
      <c r="C974" s="23">
        <v>1</v>
      </c>
    </row>
    <row r="975" spans="1:3">
      <c r="A975" s="23" t="s">
        <v>41</v>
      </c>
      <c r="B975" s="23" t="s">
        <v>42</v>
      </c>
      <c r="C975" s="23">
        <v>0</v>
      </c>
    </row>
    <row r="976" spans="1:3">
      <c r="A976" s="23" t="s">
        <v>41</v>
      </c>
      <c r="B976" s="23" t="s">
        <v>67</v>
      </c>
      <c r="C976" s="23">
        <v>0</v>
      </c>
    </row>
    <row r="977" spans="1:3">
      <c r="A977" s="23" t="s">
        <v>41</v>
      </c>
      <c r="B977" s="23" t="s">
        <v>64</v>
      </c>
      <c r="C977" s="23">
        <v>0</v>
      </c>
    </row>
    <row r="978" spans="1:3">
      <c r="A978" s="23" t="s">
        <v>41</v>
      </c>
      <c r="B978" s="23" t="s">
        <v>60</v>
      </c>
      <c r="C978" s="23">
        <v>0</v>
      </c>
    </row>
    <row r="979" spans="1:3">
      <c r="A979" s="23" t="s">
        <v>41</v>
      </c>
      <c r="B979" s="23" t="s">
        <v>65</v>
      </c>
      <c r="C979" s="23">
        <v>0</v>
      </c>
    </row>
    <row r="980" spans="1:3">
      <c r="A980" s="23" t="s">
        <v>41</v>
      </c>
      <c r="B980" s="23" t="s">
        <v>80</v>
      </c>
      <c r="C980" s="23">
        <v>0</v>
      </c>
    </row>
    <row r="981" spans="1:3">
      <c r="A981" s="23" t="s">
        <v>41</v>
      </c>
      <c r="B981" s="23" t="s">
        <v>76</v>
      </c>
      <c r="C981" s="23">
        <v>0</v>
      </c>
    </row>
    <row r="982" spans="1:3">
      <c r="A982" s="23" t="s">
        <v>76</v>
      </c>
      <c r="B982" s="23" t="s">
        <v>80</v>
      </c>
      <c r="C982" s="23">
        <v>1</v>
      </c>
    </row>
    <row r="983" spans="1:3">
      <c r="A983" s="23" t="s">
        <v>76</v>
      </c>
      <c r="B983" s="23" t="s">
        <v>68</v>
      </c>
      <c r="C983" s="23">
        <v>0</v>
      </c>
    </row>
    <row r="984" spans="1:3">
      <c r="A984" s="23" t="s">
        <v>76</v>
      </c>
      <c r="B984" s="23" t="s">
        <v>60</v>
      </c>
      <c r="C984" s="23">
        <v>0</v>
      </c>
    </row>
    <row r="985" spans="1:3">
      <c r="A985" s="23" t="s">
        <v>76</v>
      </c>
      <c r="B985" s="23" t="s">
        <v>36</v>
      </c>
      <c r="C985" s="23">
        <v>0</v>
      </c>
    </row>
    <row r="986" spans="1:3">
      <c r="A986" s="23" t="s">
        <v>76</v>
      </c>
      <c r="B986" s="23" t="s">
        <v>42</v>
      </c>
      <c r="C986" s="23">
        <v>0</v>
      </c>
    </row>
    <row r="987" spans="1:3">
      <c r="A987" s="23" t="s">
        <v>76</v>
      </c>
      <c r="B987" s="23" t="s">
        <v>64</v>
      </c>
      <c r="C987" s="23">
        <v>0</v>
      </c>
    </row>
    <row r="988" spans="1:3">
      <c r="A988" s="23" t="s">
        <v>68</v>
      </c>
      <c r="B988" s="23" t="s">
        <v>36</v>
      </c>
      <c r="C988" s="23">
        <v>1</v>
      </c>
    </row>
    <row r="989" spans="1:3">
      <c r="A989" s="23" t="s">
        <v>68</v>
      </c>
      <c r="B989" s="23" t="s">
        <v>42</v>
      </c>
      <c r="C989" s="23">
        <v>0</v>
      </c>
    </row>
    <row r="990" spans="1:3">
      <c r="A990" s="23" t="s">
        <v>68</v>
      </c>
      <c r="B990" s="23" t="s">
        <v>60</v>
      </c>
      <c r="C990" s="23">
        <v>0</v>
      </c>
    </row>
    <row r="991" spans="1:3">
      <c r="A991" s="23" t="s">
        <v>68</v>
      </c>
      <c r="B991" s="23" t="s">
        <v>64</v>
      </c>
      <c r="C991" s="23">
        <v>0</v>
      </c>
    </row>
    <row r="992" spans="1:3">
      <c r="A992" s="23" t="s">
        <v>68</v>
      </c>
      <c r="B992" s="23" t="s">
        <v>67</v>
      </c>
      <c r="C992" s="23">
        <v>0</v>
      </c>
    </row>
    <row r="993" spans="1:3">
      <c r="A993" s="23" t="s">
        <v>68</v>
      </c>
      <c r="B993" s="23" t="s">
        <v>80</v>
      </c>
      <c r="C993" s="23">
        <v>0</v>
      </c>
    </row>
    <row r="994" spans="1:3">
      <c r="A994" s="23" t="s">
        <v>68</v>
      </c>
      <c r="B994" s="23" t="s">
        <v>73</v>
      </c>
      <c r="C994" s="23">
        <v>0</v>
      </c>
    </row>
    <row r="995" spans="1:3">
      <c r="A995" s="23" t="s">
        <v>42</v>
      </c>
      <c r="B995" s="23" t="s">
        <v>64</v>
      </c>
      <c r="C995" s="23">
        <v>0</v>
      </c>
    </row>
    <row r="996" spans="1:3">
      <c r="A996" s="23" t="s">
        <v>42</v>
      </c>
      <c r="B996" s="23" t="s">
        <v>36</v>
      </c>
      <c r="C996" s="23">
        <v>0</v>
      </c>
    </row>
    <row r="997" spans="1:3">
      <c r="A997" s="23" t="s">
        <v>42</v>
      </c>
      <c r="B997" s="23" t="s">
        <v>60</v>
      </c>
      <c r="C997" s="23">
        <v>0</v>
      </c>
    </row>
    <row r="998" spans="1:3">
      <c r="A998" s="23" t="s">
        <v>42</v>
      </c>
      <c r="B998" s="23" t="s">
        <v>65</v>
      </c>
      <c r="C998" s="23">
        <v>1</v>
      </c>
    </row>
    <row r="999" spans="1:3">
      <c r="A999" s="23" t="s">
        <v>42</v>
      </c>
      <c r="B999" s="23" t="s">
        <v>67</v>
      </c>
      <c r="C999" s="23">
        <v>0</v>
      </c>
    </row>
    <row r="1000" spans="1:3">
      <c r="A1000" s="23" t="s">
        <v>42</v>
      </c>
      <c r="B1000" s="23" t="s">
        <v>73</v>
      </c>
      <c r="C1000" s="23">
        <v>0</v>
      </c>
    </row>
    <row r="1001" spans="1:3">
      <c r="A1001" s="23" t="s">
        <v>42</v>
      </c>
      <c r="B1001" s="23" t="s">
        <v>80</v>
      </c>
      <c r="C1001" s="23">
        <v>0</v>
      </c>
    </row>
    <row r="1002" spans="1:3">
      <c r="A1002" s="23" t="s">
        <v>42</v>
      </c>
      <c r="B1002" s="23" t="s">
        <v>82</v>
      </c>
      <c r="C1002" s="23">
        <v>0</v>
      </c>
    </row>
    <row r="1003" spans="1:3">
      <c r="A1003" s="23" t="s">
        <v>65</v>
      </c>
      <c r="B1003" s="23" t="s">
        <v>80</v>
      </c>
      <c r="C1003" s="23">
        <v>1</v>
      </c>
    </row>
    <row r="1004" spans="1:3">
      <c r="A1004" s="23" t="s">
        <v>65</v>
      </c>
      <c r="B1004" s="23" t="s">
        <v>64</v>
      </c>
      <c r="C1004" s="23">
        <v>0</v>
      </c>
    </row>
    <row r="1005" spans="1:3">
      <c r="A1005" s="23" t="s">
        <v>65</v>
      </c>
      <c r="B1005" s="23" t="s">
        <v>73</v>
      </c>
      <c r="C1005" s="23">
        <v>0</v>
      </c>
    </row>
    <row r="1006" spans="1:3">
      <c r="A1006" s="23" t="s">
        <v>65</v>
      </c>
      <c r="B1006" s="23" t="s">
        <v>36</v>
      </c>
      <c r="C1006" s="23">
        <v>0</v>
      </c>
    </row>
    <row r="1007" spans="1:3">
      <c r="A1007" s="23" t="s">
        <v>65</v>
      </c>
      <c r="B1007" s="23" t="s">
        <v>60</v>
      </c>
      <c r="C1007" s="23">
        <v>0</v>
      </c>
    </row>
    <row r="1008" spans="1:3">
      <c r="A1008" s="23" t="s">
        <v>36</v>
      </c>
      <c r="B1008" s="23" t="s">
        <v>67</v>
      </c>
      <c r="C1008" s="23">
        <v>1</v>
      </c>
    </row>
    <row r="1009" spans="1:3">
      <c r="A1009" s="23" t="s">
        <v>36</v>
      </c>
      <c r="B1009" s="23" t="s">
        <v>64</v>
      </c>
      <c r="C1009" s="23">
        <v>0</v>
      </c>
    </row>
    <row r="1010" spans="1:3">
      <c r="A1010" s="23" t="s">
        <v>36</v>
      </c>
      <c r="B1010" s="23" t="s">
        <v>60</v>
      </c>
      <c r="C1010" s="23">
        <v>0</v>
      </c>
    </row>
    <row r="1011" spans="1:3">
      <c r="A1011" s="23" t="s">
        <v>36</v>
      </c>
      <c r="B1011" s="23" t="s">
        <v>80</v>
      </c>
      <c r="C1011" s="23">
        <v>0</v>
      </c>
    </row>
    <row r="1012" spans="1:3">
      <c r="A1012" s="23" t="s">
        <v>36</v>
      </c>
      <c r="B1012" s="23" t="s">
        <v>73</v>
      </c>
      <c r="C1012" s="23">
        <v>0</v>
      </c>
    </row>
    <row r="1013" spans="1:3">
      <c r="A1013" s="23" t="s">
        <v>73</v>
      </c>
      <c r="B1013" s="23" t="s">
        <v>60</v>
      </c>
      <c r="C1013" s="23">
        <v>0</v>
      </c>
    </row>
    <row r="1014" spans="1:3">
      <c r="A1014" s="23" t="s">
        <v>64</v>
      </c>
      <c r="B1014" s="23" t="s">
        <v>60</v>
      </c>
      <c r="C1014" s="23">
        <v>0</v>
      </c>
    </row>
    <row r="1015" spans="1:3">
      <c r="A1015" s="23" t="s">
        <v>64</v>
      </c>
      <c r="B1015" s="23" t="s">
        <v>80</v>
      </c>
      <c r="C1015" s="23">
        <v>0</v>
      </c>
    </row>
    <row r="1016" spans="1:3">
      <c r="A1016" s="23" t="s">
        <v>64</v>
      </c>
      <c r="B1016" s="23" t="s">
        <v>67</v>
      </c>
      <c r="C1016" s="23">
        <v>0</v>
      </c>
    </row>
    <row r="1017" spans="1:3">
      <c r="A1017" s="23" t="s">
        <v>60</v>
      </c>
      <c r="B1017" s="23" t="s">
        <v>67</v>
      </c>
      <c r="C1017" s="23">
        <v>0</v>
      </c>
    </row>
  </sheetData>
  <sortState xmlns:xlrd2="http://schemas.microsoft.com/office/spreadsheetml/2017/richdata2" ref="A2:C1017">
    <sortCondition ref="A2:A101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c6179-cf92-4f92-9433-e720ff626f56}" enabled="0" method="" siteId="{40fc6179-cf92-4f92-9433-e720ff626f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Rijul Tandon</cp:lastModifiedBy>
  <cp:revision/>
  <dcterms:created xsi:type="dcterms:W3CDTF">2026-06-19T10:58:53Z</dcterms:created>
  <dcterms:modified xsi:type="dcterms:W3CDTF">2026-06-19T13:35:48Z</dcterms:modified>
  <cp:category/>
  <cp:contentStatus/>
</cp:coreProperties>
</file>